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1" sheetId="1" r:id="rId1"/>
    <sheet name="Z1_6_1" sheetId="2" state="hidden" r:id="rId2"/>
  </sheets>
  <definedNames>
    <definedName name="Z1_6_1">'Z1_6_1'!$A$1:$V$28</definedName>
    <definedName name="_xlnm.Print_Titles" localSheetId="0">'1_6_1'!$A:$B</definedName>
  </definedNames>
  <calcPr fullCalcOnLoad="1"/>
</workbook>
</file>

<file path=xl/sharedStrings.xml><?xml version="1.0" encoding="utf-8"?>
<sst xmlns="http://schemas.openxmlformats.org/spreadsheetml/2006/main" count="91" uniqueCount="67">
  <si>
    <t>Таблиця 1.6.1</t>
  </si>
  <si>
    <t>Таблиця 1.6.1 (продовження)</t>
  </si>
  <si>
    <t>Кількість справ і матеріалів, що знаходились на розгляді в місцевих загальних судах*</t>
  </si>
  <si>
    <t>№ з/п</t>
  </si>
  <si>
    <t>Область
(регіон)</t>
  </si>
  <si>
    <t>Знаходилось на розгляді  у  2012 році</t>
  </si>
  <si>
    <t>Розглянуто  у  2012 році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</si>
  <si>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</si>
  <si>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</si>
  <si>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</si>
  <si>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</si>
  <si>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УСЬОГО справ і матеріалів</t>
  </si>
  <si>
    <t>Усього</t>
  </si>
  <si>
    <t>у тому числі справ</t>
  </si>
  <si>
    <t>А</t>
  </si>
  <si>
    <t>Б</t>
  </si>
  <si>
    <t xml:space="preserve"> 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</si>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</sst>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6" fillId="33" borderId="10" xfId="52" applyFont="1" applyFill="1" applyBorder="1" applyAlignment="1">
      <alignment horizontal="center" vertical="top" wrapText="1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>
      <alignment/>
      <protection/>
    </xf>
    <xf numFmtId="0" fontId="1" fillId="0" borderId="10" xfId="52" applyFont="1" applyBorder="1" applyAlignment="1">
      <alignment horizontal="left"/>
      <protection/>
    </xf>
    <xf numFmtId="0" fontId="7" fillId="0" borderId="0" xfId="52" applyFont="1">
      <alignment/>
      <protection/>
    </xf>
    <xf numFmtId="1" fontId="1" fillId="0" borderId="0" xfId="52" applyNumberFormat="1" applyFont="1">
      <alignment/>
      <protection/>
    </xf>
    <xf numFmtId="0" fontId="0" fillId="0" borderId="0" xfId="0" applyNumberFormat="1" applyAlignment="1" quotePrefix="1">
      <alignment/>
    </xf>
    <xf numFmtId="0" fontId="1" fillId="0" borderId="0" xfId="52" applyFont="1" applyAlignment="1">
      <alignment horizontal="center"/>
      <protection/>
    </xf>
    <xf numFmtId="0" fontId="1" fillId="0" borderId="10" xfId="0" applyNumberFormat="1" applyFont="1" applyBorder="1" applyAlignment="1" quotePrefix="1">
      <alignment/>
    </xf>
    <xf numFmtId="0" fontId="6" fillId="34" borderId="10" xfId="52" applyFont="1" applyFill="1" applyBorder="1">
      <alignment/>
      <protection/>
    </xf>
    <xf numFmtId="0" fontId="1" fillId="34" borderId="10" xfId="52" applyFont="1" applyFill="1" applyBorder="1" applyAlignment="1">
      <alignment horizontal="left"/>
      <protection/>
    </xf>
    <xf numFmtId="0" fontId="1" fillId="34" borderId="10" xfId="0" applyNumberFormat="1" applyFont="1" applyFill="1" applyBorder="1" applyAlignment="1">
      <alignment/>
    </xf>
    <xf numFmtId="1" fontId="1" fillId="34" borderId="10" xfId="52" applyNumberFormat="1" applyFont="1" applyFill="1" applyBorder="1" applyAlignment="1" applyProtection="1">
      <alignment horizontal="right"/>
      <protection/>
    </xf>
    <xf numFmtId="0" fontId="6" fillId="33" borderId="10" xfId="52" applyFont="1" applyFill="1" applyBorder="1" applyAlignment="1">
      <alignment horizontal="center" vertical="top" wrapText="1"/>
      <protection/>
    </xf>
    <xf numFmtId="0" fontId="5" fillId="33" borderId="10" xfId="52" applyFont="1" applyFill="1" applyBorder="1" applyAlignment="1">
      <alignment horizontal="center" vertical="top" wrapText="1"/>
      <protection/>
    </xf>
    <xf numFmtId="0" fontId="2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/>
      <protection/>
    </xf>
    <xf numFmtId="0" fontId="1" fillId="34" borderId="10" xfId="0" applyNumberFormat="1" applyFont="1" applyFill="1" applyBorder="1" applyAlignment="1" quotePrefix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PageLayoutView="0" workbookViewId="0" topLeftCell="A19">
      <selection activeCell="I39" sqref="I39"/>
    </sheetView>
  </sheetViews>
  <sheetFormatPr defaultColWidth="9.00390625" defaultRowHeight="12.75"/>
  <cols>
    <col min="1" max="1" width="3.875" style="1" customWidth="1"/>
    <col min="2" max="2" width="25.25390625" style="1" customWidth="1"/>
    <col min="3" max="3" width="10.75390625" style="1" customWidth="1"/>
    <col min="4" max="4" width="9.25390625" style="1" customWidth="1"/>
    <col min="5" max="5" width="8.875" style="1" customWidth="1"/>
    <col min="6" max="6" width="9.375" style="1" customWidth="1"/>
    <col min="7" max="7" width="9.125" style="1" customWidth="1"/>
    <col min="8" max="8" width="9.375" style="1" customWidth="1"/>
    <col min="9" max="9" width="10.75390625" style="1" customWidth="1"/>
    <col min="10" max="10" width="8.875" style="1" customWidth="1"/>
    <col min="11" max="11" width="11.375" style="10" customWidth="1"/>
    <col min="12" max="13" width="11.00390625" style="1" customWidth="1"/>
    <col min="14" max="14" width="10.00390625" style="1" customWidth="1"/>
    <col min="15" max="15" width="9.25390625" style="1" customWidth="1"/>
    <col min="16" max="16" width="9.375" style="1" customWidth="1"/>
    <col min="17" max="17" width="10.25390625" style="1" customWidth="1"/>
    <col min="18" max="18" width="10.00390625" style="1" customWidth="1"/>
    <col min="19" max="19" width="8.875" style="1" customWidth="1"/>
    <col min="20" max="20" width="9.875" style="1" customWidth="1"/>
    <col min="21" max="21" width="9.875" style="10" customWidth="1"/>
    <col min="22" max="22" width="11.25390625" style="1" customWidth="1"/>
    <col min="23" max="16384" width="9.125" style="1" customWidth="1"/>
  </cols>
  <sheetData>
    <row r="1" spans="12:22" ht="12.75" customHeight="1">
      <c r="L1" s="2" t="s">
        <v>0</v>
      </c>
      <c r="V1" s="2" t="s">
        <v>1</v>
      </c>
    </row>
    <row r="2" spans="1:12" ht="18.75">
      <c r="A2" s="18"/>
      <c r="B2" s="18"/>
      <c r="C2" s="19" t="s">
        <v>2</v>
      </c>
      <c r="D2" s="19"/>
      <c r="E2" s="19"/>
      <c r="F2" s="19"/>
      <c r="G2" s="19"/>
      <c r="H2" s="19"/>
      <c r="I2" s="19"/>
      <c r="J2" s="19"/>
      <c r="K2" s="19"/>
      <c r="L2" s="19"/>
    </row>
    <row r="3" ht="9.75" customHeight="1"/>
    <row r="4" spans="1:22" ht="15.75" customHeight="1">
      <c r="A4" s="20" t="s">
        <v>3</v>
      </c>
      <c r="B4" s="21" t="s">
        <v>4</v>
      </c>
      <c r="C4" s="22" t="s">
        <v>5</v>
      </c>
      <c r="D4" s="22"/>
      <c r="E4" s="22"/>
      <c r="F4" s="22"/>
      <c r="G4" s="22"/>
      <c r="H4" s="22"/>
      <c r="I4" s="22"/>
      <c r="J4" s="22"/>
      <c r="K4" s="22"/>
      <c r="L4" s="22"/>
      <c r="M4" s="22" t="s">
        <v>6</v>
      </c>
      <c r="N4" s="22"/>
      <c r="O4" s="22"/>
      <c r="P4" s="22"/>
      <c r="Q4" s="22"/>
      <c r="R4" s="22"/>
      <c r="S4" s="22"/>
      <c r="T4" s="22"/>
      <c r="U4" s="22"/>
      <c r="V4" s="22"/>
    </row>
    <row r="5" spans="1:22" ht="45.75" customHeight="1">
      <c r="A5" s="20"/>
      <c r="B5" s="21"/>
      <c r="C5" s="16" t="s">
        <v>7</v>
      </c>
      <c r="D5" s="16"/>
      <c r="E5" s="16" t="s">
        <v>8</v>
      </c>
      <c r="F5" s="16"/>
      <c r="G5" s="16" t="s">
        <v>9</v>
      </c>
      <c r="H5" s="16"/>
      <c r="I5" s="16" t="s">
        <v>10</v>
      </c>
      <c r="J5" s="16"/>
      <c r="K5" s="17" t="s">
        <v>11</v>
      </c>
      <c r="L5" s="17"/>
      <c r="M5" s="16" t="s">
        <v>7</v>
      </c>
      <c r="N5" s="16"/>
      <c r="O5" s="16" t="s">
        <v>8</v>
      </c>
      <c r="P5" s="16"/>
      <c r="Q5" s="16" t="s">
        <v>9</v>
      </c>
      <c r="R5" s="16"/>
      <c r="S5" s="16" t="s">
        <v>10</v>
      </c>
      <c r="T5" s="16"/>
      <c r="U5" s="17" t="s">
        <v>11</v>
      </c>
      <c r="V5" s="17"/>
    </row>
    <row r="6" spans="1:22" ht="37.5" customHeight="1">
      <c r="A6" s="20"/>
      <c r="B6" s="21"/>
      <c r="C6" s="4" t="s">
        <v>12</v>
      </c>
      <c r="D6" s="4" t="s">
        <v>13</v>
      </c>
      <c r="E6" s="4" t="s">
        <v>12</v>
      </c>
      <c r="F6" s="4" t="s">
        <v>13</v>
      </c>
      <c r="G6" s="4" t="s">
        <v>12</v>
      </c>
      <c r="H6" s="4" t="s">
        <v>13</v>
      </c>
      <c r="I6" s="4" t="s">
        <v>12</v>
      </c>
      <c r="J6" s="4" t="s">
        <v>13</v>
      </c>
      <c r="K6" s="4" t="s">
        <v>12</v>
      </c>
      <c r="L6" s="4" t="s">
        <v>13</v>
      </c>
      <c r="M6" s="4" t="s">
        <v>12</v>
      </c>
      <c r="N6" s="4" t="s">
        <v>13</v>
      </c>
      <c r="O6" s="4" t="s">
        <v>12</v>
      </c>
      <c r="P6" s="4" t="s">
        <v>13</v>
      </c>
      <c r="Q6" s="4" t="s">
        <v>12</v>
      </c>
      <c r="R6" s="4" t="s">
        <v>13</v>
      </c>
      <c r="S6" s="4" t="s">
        <v>12</v>
      </c>
      <c r="T6" s="4" t="s">
        <v>13</v>
      </c>
      <c r="U6" s="4" t="s">
        <v>12</v>
      </c>
      <c r="V6" s="4" t="s">
        <v>13</v>
      </c>
    </row>
    <row r="7" spans="1:22" ht="12.75" customHeight="1">
      <c r="A7" s="3" t="s">
        <v>14</v>
      </c>
      <c r="B7" s="3" t="s">
        <v>15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21</v>
      </c>
      <c r="U7" s="3">
        <v>22</v>
      </c>
      <c r="V7" s="3" t="s">
        <v>16</v>
      </c>
    </row>
    <row r="8" spans="1:22" ht="15" customHeight="1">
      <c r="A8" s="5">
        <v>1</v>
      </c>
      <c r="B8" s="6" t="s">
        <v>17</v>
      </c>
      <c r="C8" s="11">
        <f>'Z1_6_1'!A2</f>
        <v>38390</v>
      </c>
      <c r="D8" s="11">
        <f>'Z1_6_1'!B2</f>
        <v>10951</v>
      </c>
      <c r="E8" s="11">
        <f>'Z1_6_1'!C2</f>
        <v>16344</v>
      </c>
      <c r="F8" s="11">
        <v>5314</v>
      </c>
      <c r="G8" s="11">
        <f>'Z1_6_1'!E2</f>
        <v>74204</v>
      </c>
      <c r="H8" s="11">
        <f>'Z1_6_1'!F2</f>
        <v>52385</v>
      </c>
      <c r="I8" s="11">
        <f>'Z1_6_1'!G2</f>
        <v>44522</v>
      </c>
      <c r="J8" s="11">
        <f>'Z1_6_1'!H2</f>
        <v>43554</v>
      </c>
      <c r="K8" s="11">
        <f>'Z1_6_1'!I2</f>
        <v>173460</v>
      </c>
      <c r="L8" s="11">
        <f>D8+F8+H8+J8</f>
        <v>112204</v>
      </c>
      <c r="M8" s="11">
        <f>'Z1_6_1'!L2</f>
        <v>37381</v>
      </c>
      <c r="N8" s="11">
        <f>'Z1_6_1'!M2</f>
        <v>10218</v>
      </c>
      <c r="O8" s="11">
        <f>'Z1_6_1'!N2</f>
        <v>15741</v>
      </c>
      <c r="P8" s="11">
        <f>'Z1_6_1'!O2</f>
        <v>4915</v>
      </c>
      <c r="Q8" s="11">
        <f>'Z1_6_1'!P2</f>
        <v>67645</v>
      </c>
      <c r="R8" s="11">
        <f>'Z1_6_1'!Q2</f>
        <v>47512</v>
      </c>
      <c r="S8" s="11">
        <f>'Z1_6_1'!R2</f>
        <v>44184</v>
      </c>
      <c r="T8" s="11">
        <f>'Z1_6_1'!S2</f>
        <v>43232</v>
      </c>
      <c r="U8" s="11">
        <f>'Z1_6_1'!T2</f>
        <v>164951</v>
      </c>
      <c r="V8" s="11">
        <f>'Z1_6_1'!U2</f>
        <v>105877</v>
      </c>
    </row>
    <row r="9" spans="1:22" ht="15" customHeight="1">
      <c r="A9" s="5">
        <v>2</v>
      </c>
      <c r="B9" s="6" t="s">
        <v>18</v>
      </c>
      <c r="C9" s="11">
        <f>'Z1_6_1'!A3</f>
        <v>21904</v>
      </c>
      <c r="D9" s="11">
        <f>'Z1_6_1'!B3</f>
        <v>7797</v>
      </c>
      <c r="E9" s="11">
        <f>'Z1_6_1'!C3</f>
        <v>36898</v>
      </c>
      <c r="F9" s="11">
        <v>16865</v>
      </c>
      <c r="G9" s="11">
        <f>'Z1_6_1'!E3</f>
        <v>49829</v>
      </c>
      <c r="H9" s="11">
        <f>'Z1_6_1'!F3</f>
        <v>37971</v>
      </c>
      <c r="I9" s="11">
        <f>'Z1_6_1'!G3</f>
        <v>40529</v>
      </c>
      <c r="J9" s="11">
        <f>'Z1_6_1'!H3</f>
        <v>40052</v>
      </c>
      <c r="K9" s="11">
        <f>'Z1_6_1'!I3</f>
        <v>149160</v>
      </c>
      <c r="L9" s="11">
        <f aca="true" t="shared" si="0" ref="L9:L35">D9+F9+H9+J9</f>
        <v>102685</v>
      </c>
      <c r="M9" s="11">
        <f>'Z1_6_1'!L3</f>
        <v>20508</v>
      </c>
      <c r="N9" s="11">
        <f>'Z1_6_1'!M3</f>
        <v>6600</v>
      </c>
      <c r="O9" s="11">
        <f>'Z1_6_1'!N3</f>
        <v>32135</v>
      </c>
      <c r="P9" s="11">
        <f>'Z1_6_1'!O3</f>
        <v>16361</v>
      </c>
      <c r="Q9" s="11">
        <f>'Z1_6_1'!P3</f>
        <v>45517</v>
      </c>
      <c r="R9" s="11">
        <f>'Z1_6_1'!Q3</f>
        <v>34218</v>
      </c>
      <c r="S9" s="11">
        <f>'Z1_6_1'!R3</f>
        <v>40128</v>
      </c>
      <c r="T9" s="11">
        <f>'Z1_6_1'!S3</f>
        <v>39656</v>
      </c>
      <c r="U9" s="11">
        <f>'Z1_6_1'!T3</f>
        <v>138288</v>
      </c>
      <c r="V9" s="11">
        <f>'Z1_6_1'!U3</f>
        <v>96835</v>
      </c>
    </row>
    <row r="10" spans="1:22" ht="15" customHeight="1">
      <c r="A10" s="5">
        <v>3</v>
      </c>
      <c r="B10" s="6" t="s">
        <v>19</v>
      </c>
      <c r="C10" s="11">
        <f>'Z1_6_1'!A4</f>
        <v>11017</v>
      </c>
      <c r="D10" s="11">
        <f>'Z1_6_1'!B4</f>
        <v>3566</v>
      </c>
      <c r="E10" s="11">
        <f>'Z1_6_1'!C4</f>
        <v>17519</v>
      </c>
      <c r="F10" s="11">
        <v>11959</v>
      </c>
      <c r="G10" s="11">
        <f>'Z1_6_1'!E4</f>
        <v>27549</v>
      </c>
      <c r="H10" s="11">
        <f>'Z1_6_1'!F4</f>
        <v>21490</v>
      </c>
      <c r="I10" s="11">
        <f>'Z1_6_1'!G4</f>
        <v>21684</v>
      </c>
      <c r="J10" s="11">
        <f>'Z1_6_1'!H4</f>
        <v>21434</v>
      </c>
      <c r="K10" s="11">
        <f>'Z1_6_1'!I4</f>
        <v>77769</v>
      </c>
      <c r="L10" s="11">
        <f t="shared" si="0"/>
        <v>58449</v>
      </c>
      <c r="M10" s="11">
        <f>'Z1_6_1'!L4</f>
        <v>10441</v>
      </c>
      <c r="N10" s="11">
        <f>'Z1_6_1'!M4</f>
        <v>3196</v>
      </c>
      <c r="O10" s="11">
        <f>'Z1_6_1'!N4</f>
        <v>17152</v>
      </c>
      <c r="P10" s="11">
        <f>'Z1_6_1'!O4</f>
        <v>11843</v>
      </c>
      <c r="Q10" s="11">
        <f>'Z1_6_1'!P4</f>
        <v>25727</v>
      </c>
      <c r="R10" s="11">
        <f>'Z1_6_1'!Q4</f>
        <v>20081</v>
      </c>
      <c r="S10" s="11">
        <f>'Z1_6_1'!R4</f>
        <v>21565</v>
      </c>
      <c r="T10" s="11">
        <f>'Z1_6_1'!S4</f>
        <v>21321</v>
      </c>
      <c r="U10" s="11">
        <f>'Z1_6_1'!T4</f>
        <v>74885</v>
      </c>
      <c r="V10" s="11">
        <f>'Z1_6_1'!U4</f>
        <v>56441</v>
      </c>
    </row>
    <row r="11" spans="1:22" ht="15" customHeight="1">
      <c r="A11" s="5">
        <v>4</v>
      </c>
      <c r="B11" s="6" t="s">
        <v>20</v>
      </c>
      <c r="C11" s="11">
        <f>'Z1_6_1'!A5</f>
        <v>70403</v>
      </c>
      <c r="D11" s="11">
        <f>'Z1_6_1'!B5</f>
        <v>19495</v>
      </c>
      <c r="E11" s="11">
        <f>'Z1_6_1'!C5</f>
        <v>29968</v>
      </c>
      <c r="F11" s="11">
        <v>15473</v>
      </c>
      <c r="G11" s="11">
        <f>'Z1_6_1'!E5</f>
        <v>192345</v>
      </c>
      <c r="H11" s="11">
        <f>'Z1_6_1'!F5</f>
        <v>143923</v>
      </c>
      <c r="I11" s="11">
        <f>'Z1_6_1'!G5</f>
        <v>78766</v>
      </c>
      <c r="J11" s="11">
        <f>'Z1_6_1'!H5</f>
        <v>77771</v>
      </c>
      <c r="K11" s="11">
        <f>'Z1_6_1'!I5</f>
        <v>371482</v>
      </c>
      <c r="L11" s="11">
        <f t="shared" si="0"/>
        <v>256662</v>
      </c>
      <c r="M11" s="11">
        <f>'Z1_6_1'!L5</f>
        <v>66655</v>
      </c>
      <c r="N11" s="11">
        <f>'Z1_6_1'!M5</f>
        <v>16296</v>
      </c>
      <c r="O11" s="11">
        <f>'Z1_6_1'!N5</f>
        <v>28065</v>
      </c>
      <c r="P11" s="11">
        <f>'Z1_6_1'!O5</f>
        <v>14417</v>
      </c>
      <c r="Q11" s="11">
        <f>'Z1_6_1'!P5</f>
        <v>164796</v>
      </c>
      <c r="R11" s="11">
        <f>'Z1_6_1'!Q5</f>
        <v>125135</v>
      </c>
      <c r="S11" s="11">
        <f>'Z1_6_1'!R5</f>
        <v>77610</v>
      </c>
      <c r="T11" s="11">
        <f>'Z1_6_1'!S5</f>
        <v>76642</v>
      </c>
      <c r="U11" s="11">
        <f>'Z1_6_1'!T5</f>
        <v>337126</v>
      </c>
      <c r="V11" s="11">
        <f>'Z1_6_1'!U5</f>
        <v>232490</v>
      </c>
    </row>
    <row r="12" spans="1:22" ht="15" customHeight="1">
      <c r="A12" s="5">
        <v>5</v>
      </c>
      <c r="B12" s="6" t="s">
        <v>21</v>
      </c>
      <c r="C12" s="11">
        <f>'Z1_6_1'!A6</f>
        <v>70918</v>
      </c>
      <c r="D12" s="11">
        <f>'Z1_6_1'!B6</f>
        <v>29574</v>
      </c>
      <c r="E12" s="11">
        <f>'Z1_6_1'!C6</f>
        <v>71625</v>
      </c>
      <c r="F12" s="11">
        <v>19758</v>
      </c>
      <c r="G12" s="11">
        <f>'Z1_6_1'!E6</f>
        <v>266550</v>
      </c>
      <c r="H12" s="11">
        <f>'Z1_6_1'!F6</f>
        <v>192582</v>
      </c>
      <c r="I12" s="11">
        <f>'Z1_6_1'!G6</f>
        <v>83465</v>
      </c>
      <c r="J12" s="11">
        <f>'Z1_6_1'!H6</f>
        <v>82410</v>
      </c>
      <c r="K12" s="11">
        <f>'Z1_6_1'!I6</f>
        <v>492558</v>
      </c>
      <c r="L12" s="11">
        <f t="shared" si="0"/>
        <v>324324</v>
      </c>
      <c r="M12" s="11">
        <f>'Z1_6_1'!L6</f>
        <v>62866</v>
      </c>
      <c r="N12" s="11">
        <f>'Z1_6_1'!M6</f>
        <v>22458</v>
      </c>
      <c r="O12" s="11">
        <f>'Z1_6_1'!N6</f>
        <v>70353</v>
      </c>
      <c r="P12" s="11">
        <f>'Z1_6_1'!O6</f>
        <v>18808</v>
      </c>
      <c r="Q12" s="11">
        <f>'Z1_6_1'!P6</f>
        <v>240423</v>
      </c>
      <c r="R12" s="11">
        <f>'Z1_6_1'!Q6</f>
        <v>176705</v>
      </c>
      <c r="S12" s="11">
        <f>'Z1_6_1'!R6</f>
        <v>81881</v>
      </c>
      <c r="T12" s="11">
        <f>'Z1_6_1'!S6</f>
        <v>80876</v>
      </c>
      <c r="U12" s="11">
        <f>'Z1_6_1'!T6</f>
        <v>455523</v>
      </c>
      <c r="V12" s="11">
        <f>'Z1_6_1'!U6</f>
        <v>298847</v>
      </c>
    </row>
    <row r="13" spans="1:22" ht="15" customHeight="1">
      <c r="A13" s="5">
        <v>6</v>
      </c>
      <c r="B13" s="6" t="s">
        <v>22</v>
      </c>
      <c r="C13" s="11">
        <f>'Z1_6_1'!A7</f>
        <v>23241</v>
      </c>
      <c r="D13" s="11">
        <f>'Z1_6_1'!B7</f>
        <v>6761</v>
      </c>
      <c r="E13" s="11">
        <f>'Z1_6_1'!C7</f>
        <v>42632</v>
      </c>
      <c r="F13" s="11">
        <v>35706</v>
      </c>
      <c r="G13" s="11">
        <f>'Z1_6_1'!E7</f>
        <v>47003</v>
      </c>
      <c r="H13" s="11">
        <f>'Z1_6_1'!F7</f>
        <v>35688</v>
      </c>
      <c r="I13" s="11">
        <f>'Z1_6_1'!G7</f>
        <v>33561</v>
      </c>
      <c r="J13" s="11">
        <f>'Z1_6_1'!H7</f>
        <v>33042</v>
      </c>
      <c r="K13" s="11">
        <f>'Z1_6_1'!I7</f>
        <v>146437</v>
      </c>
      <c r="L13" s="11">
        <f t="shared" si="0"/>
        <v>111197</v>
      </c>
      <c r="M13" s="11">
        <f>'Z1_6_1'!L7</f>
        <v>21674</v>
      </c>
      <c r="N13" s="11">
        <f>'Z1_6_1'!M7</f>
        <v>5526</v>
      </c>
      <c r="O13" s="11">
        <f>'Z1_6_1'!N7</f>
        <v>38860</v>
      </c>
      <c r="P13" s="11">
        <f>'Z1_6_1'!O7</f>
        <v>32252</v>
      </c>
      <c r="Q13" s="11">
        <f>'Z1_6_1'!P7</f>
        <v>38269</v>
      </c>
      <c r="R13" s="11">
        <f>'Z1_6_1'!Q7</f>
        <v>30166</v>
      </c>
      <c r="S13" s="11">
        <f>'Z1_6_1'!R7</f>
        <v>32869</v>
      </c>
      <c r="T13" s="11">
        <f>'Z1_6_1'!S7</f>
        <v>32377</v>
      </c>
      <c r="U13" s="11">
        <f>'Z1_6_1'!T7</f>
        <v>131672</v>
      </c>
      <c r="V13" s="11">
        <f>'Z1_6_1'!U7</f>
        <v>100321</v>
      </c>
    </row>
    <row r="14" spans="1:22" ht="15" customHeight="1">
      <c r="A14" s="5">
        <v>7</v>
      </c>
      <c r="B14" s="6" t="s">
        <v>23</v>
      </c>
      <c r="C14" s="11">
        <f>'Z1_6_1'!A8</f>
        <v>12436</v>
      </c>
      <c r="D14" s="11">
        <f>'Z1_6_1'!B8</f>
        <v>4825</v>
      </c>
      <c r="E14" s="11">
        <f>'Z1_6_1'!C8</f>
        <v>11907</v>
      </c>
      <c r="F14" s="11">
        <v>8424</v>
      </c>
      <c r="G14" s="11">
        <f>'Z1_6_1'!E8</f>
        <v>40875</v>
      </c>
      <c r="H14" s="11">
        <f>'Z1_6_1'!F8</f>
        <v>28101</v>
      </c>
      <c r="I14" s="11">
        <f>'Z1_6_1'!G8</f>
        <v>22766</v>
      </c>
      <c r="J14" s="11">
        <f>'Z1_6_1'!H8</f>
        <v>22306</v>
      </c>
      <c r="K14" s="11">
        <f>'Z1_6_1'!I8</f>
        <v>87984</v>
      </c>
      <c r="L14" s="11">
        <f t="shared" si="0"/>
        <v>63656</v>
      </c>
      <c r="M14" s="11">
        <f>'Z1_6_1'!L8</f>
        <v>10985</v>
      </c>
      <c r="N14" s="11">
        <f>'Z1_6_1'!M8</f>
        <v>3663</v>
      </c>
      <c r="O14" s="11">
        <f>'Z1_6_1'!N8</f>
        <v>11436</v>
      </c>
      <c r="P14" s="11">
        <f>'Z1_6_1'!O8</f>
        <v>8103</v>
      </c>
      <c r="Q14" s="11">
        <f>'Z1_6_1'!P8</f>
        <v>33976</v>
      </c>
      <c r="R14" s="11">
        <f>'Z1_6_1'!Q8</f>
        <v>23969</v>
      </c>
      <c r="S14" s="11">
        <f>'Z1_6_1'!R8</f>
        <v>22109</v>
      </c>
      <c r="T14" s="11">
        <f>'Z1_6_1'!S8</f>
        <v>21664</v>
      </c>
      <c r="U14" s="11">
        <f>'Z1_6_1'!T8</f>
        <v>78506</v>
      </c>
      <c r="V14" s="11">
        <f>'Z1_6_1'!U8</f>
        <v>57399</v>
      </c>
    </row>
    <row r="15" spans="1:22" ht="15" customHeight="1">
      <c r="A15" s="5">
        <v>8</v>
      </c>
      <c r="B15" s="6" t="s">
        <v>24</v>
      </c>
      <c r="C15" s="11">
        <f>'Z1_6_1'!A9</f>
        <v>37483</v>
      </c>
      <c r="D15" s="11">
        <f>'Z1_6_1'!B9</f>
        <v>11948</v>
      </c>
      <c r="E15" s="11">
        <f>'Z1_6_1'!C9</f>
        <v>22560</v>
      </c>
      <c r="F15" s="11">
        <v>5199</v>
      </c>
      <c r="G15" s="11">
        <f>'Z1_6_1'!E9</f>
        <v>86308</v>
      </c>
      <c r="H15" s="11">
        <f>'Z1_6_1'!F9</f>
        <v>63823</v>
      </c>
      <c r="I15" s="11">
        <f>'Z1_6_1'!G9</f>
        <v>51944</v>
      </c>
      <c r="J15" s="11">
        <f>'Z1_6_1'!H9</f>
        <v>49457</v>
      </c>
      <c r="K15" s="11">
        <f>'Z1_6_1'!I9</f>
        <v>198295</v>
      </c>
      <c r="L15" s="11">
        <f t="shared" si="0"/>
        <v>130427</v>
      </c>
      <c r="M15" s="11">
        <f>'Z1_6_1'!L9</f>
        <v>35540</v>
      </c>
      <c r="N15" s="11">
        <f>'Z1_6_1'!M9</f>
        <v>10372</v>
      </c>
      <c r="O15" s="11">
        <f>'Z1_6_1'!N9</f>
        <v>21260</v>
      </c>
      <c r="P15" s="11">
        <f>'Z1_6_1'!O9</f>
        <v>4857</v>
      </c>
      <c r="Q15" s="11">
        <f>'Z1_6_1'!P9</f>
        <v>78156</v>
      </c>
      <c r="R15" s="11">
        <f>'Z1_6_1'!Q9</f>
        <v>57338</v>
      </c>
      <c r="S15" s="11">
        <f>'Z1_6_1'!R9</f>
        <v>51486</v>
      </c>
      <c r="T15" s="11">
        <f>'Z1_6_1'!S9</f>
        <v>49019</v>
      </c>
      <c r="U15" s="11">
        <f>'Z1_6_1'!T9</f>
        <v>186442</v>
      </c>
      <c r="V15" s="11">
        <f>'Z1_6_1'!U9</f>
        <v>121586</v>
      </c>
    </row>
    <row r="16" spans="1:22" ht="15" customHeight="1">
      <c r="A16" s="5">
        <v>9</v>
      </c>
      <c r="B16" s="6" t="s">
        <v>25</v>
      </c>
      <c r="C16" s="11">
        <f>'Z1_6_1'!A10</f>
        <v>10861</v>
      </c>
      <c r="D16" s="11">
        <f>'Z1_6_1'!B10</f>
        <v>4211</v>
      </c>
      <c r="E16" s="11">
        <f>'Z1_6_1'!C10</f>
        <v>13847</v>
      </c>
      <c r="F16" s="11">
        <v>5880</v>
      </c>
      <c r="G16" s="11">
        <f>'Z1_6_1'!E10</f>
        <v>32950</v>
      </c>
      <c r="H16" s="11">
        <f>'Z1_6_1'!F10</f>
        <v>27421</v>
      </c>
      <c r="I16" s="11">
        <f>'Z1_6_1'!G10</f>
        <v>23585</v>
      </c>
      <c r="J16" s="11">
        <f>'Z1_6_1'!H10</f>
        <v>23500</v>
      </c>
      <c r="K16" s="11">
        <f>'Z1_6_1'!I10</f>
        <v>81243</v>
      </c>
      <c r="L16" s="11">
        <f t="shared" si="0"/>
        <v>61012</v>
      </c>
      <c r="M16" s="11">
        <f>'Z1_6_1'!L10</f>
        <v>10026</v>
      </c>
      <c r="N16" s="11">
        <f>'Z1_6_1'!M10</f>
        <v>3456</v>
      </c>
      <c r="O16" s="11">
        <f>'Z1_6_1'!N10</f>
        <v>13180</v>
      </c>
      <c r="P16" s="11">
        <f>'Z1_6_1'!O10</f>
        <v>5429</v>
      </c>
      <c r="Q16" s="11">
        <f>'Z1_6_1'!P10</f>
        <v>28108</v>
      </c>
      <c r="R16" s="11">
        <f>'Z1_6_1'!Q10</f>
        <v>23085</v>
      </c>
      <c r="S16" s="11">
        <f>'Z1_6_1'!R10</f>
        <v>23185</v>
      </c>
      <c r="T16" s="11">
        <f>'Z1_6_1'!S10</f>
        <v>23108</v>
      </c>
      <c r="U16" s="11">
        <f>'Z1_6_1'!T10</f>
        <v>74499</v>
      </c>
      <c r="V16" s="11">
        <f>'Z1_6_1'!U10</f>
        <v>55078</v>
      </c>
    </row>
    <row r="17" spans="1:22" ht="15" customHeight="1">
      <c r="A17" s="5">
        <v>10</v>
      </c>
      <c r="B17" s="6" t="s">
        <v>26</v>
      </c>
      <c r="C17" s="11">
        <f>'Z1_6_1'!A11</f>
        <v>22519</v>
      </c>
      <c r="D17" s="11">
        <f>'Z1_6_1'!B11</f>
        <v>7666</v>
      </c>
      <c r="E17" s="11">
        <f>'Z1_6_1'!C11</f>
        <v>61678</v>
      </c>
      <c r="F17" s="11">
        <v>35316</v>
      </c>
      <c r="G17" s="11">
        <f>'Z1_6_1'!E11</f>
        <v>66323</v>
      </c>
      <c r="H17" s="11">
        <f>'Z1_6_1'!F11</f>
        <v>47494</v>
      </c>
      <c r="I17" s="11">
        <f>'Z1_6_1'!G11</f>
        <v>48784</v>
      </c>
      <c r="J17" s="11">
        <f>'Z1_6_1'!H11</f>
        <v>48286</v>
      </c>
      <c r="K17" s="11">
        <f>'Z1_6_1'!I11</f>
        <v>199304</v>
      </c>
      <c r="L17" s="11">
        <f t="shared" si="0"/>
        <v>138762</v>
      </c>
      <c r="M17" s="11">
        <f>'Z1_6_1'!L11</f>
        <v>21078</v>
      </c>
      <c r="N17" s="11">
        <f>'Z1_6_1'!M11</f>
        <v>6497</v>
      </c>
      <c r="O17" s="11">
        <f>'Z1_6_1'!N11</f>
        <v>59465</v>
      </c>
      <c r="P17" s="11">
        <f>'Z1_6_1'!O11</f>
        <v>34573</v>
      </c>
      <c r="Q17" s="11">
        <f>'Z1_6_1'!P11</f>
        <v>56662</v>
      </c>
      <c r="R17" s="11">
        <f>'Z1_6_1'!Q11</f>
        <v>42051</v>
      </c>
      <c r="S17" s="11">
        <f>'Z1_6_1'!R11</f>
        <v>48399</v>
      </c>
      <c r="T17" s="11">
        <f>'Z1_6_1'!S11</f>
        <v>47914</v>
      </c>
      <c r="U17" s="11">
        <f>'Z1_6_1'!T11</f>
        <v>185604</v>
      </c>
      <c r="V17" s="11">
        <f>'Z1_6_1'!U11</f>
        <v>131035</v>
      </c>
    </row>
    <row r="18" spans="1:22" ht="15" customHeight="1">
      <c r="A18" s="5">
        <v>11</v>
      </c>
      <c r="B18" s="6" t="s">
        <v>27</v>
      </c>
      <c r="C18" s="11">
        <f>'Z1_6_1'!A12</f>
        <v>15230</v>
      </c>
      <c r="D18" s="11">
        <f>'Z1_6_1'!B12</f>
        <v>5400</v>
      </c>
      <c r="E18" s="11">
        <f>'Z1_6_1'!C12</f>
        <v>17470</v>
      </c>
      <c r="F18" s="11">
        <v>4020</v>
      </c>
      <c r="G18" s="11">
        <f>'Z1_6_1'!E12</f>
        <v>40616</v>
      </c>
      <c r="H18" s="11">
        <f>'Z1_6_1'!F12</f>
        <v>28027</v>
      </c>
      <c r="I18" s="11">
        <f>'Z1_6_1'!G12</f>
        <v>28864</v>
      </c>
      <c r="J18" s="11">
        <f>'Z1_6_1'!H12</f>
        <v>28399</v>
      </c>
      <c r="K18" s="11">
        <f>'Z1_6_1'!I12</f>
        <v>102180</v>
      </c>
      <c r="L18" s="11">
        <f t="shared" si="0"/>
        <v>65846</v>
      </c>
      <c r="M18" s="11">
        <f>'Z1_6_1'!L12</f>
        <v>14282</v>
      </c>
      <c r="N18" s="11">
        <f>'Z1_6_1'!M12</f>
        <v>4674</v>
      </c>
      <c r="O18" s="11">
        <f>'Z1_6_1'!N12</f>
        <v>16627</v>
      </c>
      <c r="P18" s="11">
        <f>'Z1_6_1'!O12</f>
        <v>3734</v>
      </c>
      <c r="Q18" s="11">
        <f>'Z1_6_1'!P12</f>
        <v>36066</v>
      </c>
      <c r="R18" s="11">
        <f>'Z1_6_1'!Q12</f>
        <v>25053</v>
      </c>
      <c r="S18" s="11">
        <f>'Z1_6_1'!R12</f>
        <v>28095</v>
      </c>
      <c r="T18" s="11">
        <f>'Z1_6_1'!S12</f>
        <v>27643</v>
      </c>
      <c r="U18" s="11">
        <f>'Z1_6_1'!T12</f>
        <v>95070</v>
      </c>
      <c r="V18" s="11">
        <f>'Z1_6_1'!U12</f>
        <v>61104</v>
      </c>
    </row>
    <row r="19" spans="1:22" ht="15" customHeight="1">
      <c r="A19" s="5">
        <v>12</v>
      </c>
      <c r="B19" s="6" t="s">
        <v>28</v>
      </c>
      <c r="C19" s="11">
        <f>'Z1_6_1'!A13</f>
        <v>48240</v>
      </c>
      <c r="D19" s="11">
        <f>'Z1_6_1'!B13</f>
        <v>15810</v>
      </c>
      <c r="E19" s="11">
        <f>'Z1_6_1'!C13</f>
        <v>21005</v>
      </c>
      <c r="F19" s="11">
        <v>7997</v>
      </c>
      <c r="G19" s="11">
        <f>'Z1_6_1'!E13</f>
        <v>113639</v>
      </c>
      <c r="H19" s="11">
        <f>'Z1_6_1'!F13</f>
        <v>80935</v>
      </c>
      <c r="I19" s="11">
        <f>'Z1_6_1'!G13</f>
        <v>54393</v>
      </c>
      <c r="J19" s="11">
        <f>'Z1_6_1'!H13</f>
        <v>53727</v>
      </c>
      <c r="K19" s="11">
        <f>'Z1_6_1'!I13</f>
        <v>237277</v>
      </c>
      <c r="L19" s="11">
        <f t="shared" si="0"/>
        <v>158469</v>
      </c>
      <c r="M19" s="11">
        <f>'Z1_6_1'!L13</f>
        <v>45124</v>
      </c>
      <c r="N19" s="11">
        <f>'Z1_6_1'!M13</f>
        <v>13366</v>
      </c>
      <c r="O19" s="11">
        <f>'Z1_6_1'!N13</f>
        <v>19659</v>
      </c>
      <c r="P19" s="11">
        <f>'Z1_6_1'!O13</f>
        <v>7081</v>
      </c>
      <c r="Q19" s="11">
        <f>'Z1_6_1'!P13</f>
        <v>99014</v>
      </c>
      <c r="R19" s="11">
        <f>'Z1_6_1'!Q13</f>
        <v>71470</v>
      </c>
      <c r="S19" s="11">
        <f>'Z1_6_1'!R13</f>
        <v>53262</v>
      </c>
      <c r="T19" s="11">
        <f>'Z1_6_1'!S13</f>
        <v>52624</v>
      </c>
      <c r="U19" s="11">
        <f>'Z1_6_1'!T13</f>
        <v>217059</v>
      </c>
      <c r="V19" s="11">
        <f>'Z1_6_1'!U13</f>
        <v>144541</v>
      </c>
    </row>
    <row r="20" spans="1:22" ht="15" customHeight="1">
      <c r="A20" s="5">
        <v>13</v>
      </c>
      <c r="B20" s="6" t="s">
        <v>29</v>
      </c>
      <c r="C20" s="11">
        <f>'Z1_6_1'!A14</f>
        <v>28263</v>
      </c>
      <c r="D20" s="11">
        <f>'Z1_6_1'!B14</f>
        <v>8430</v>
      </c>
      <c r="E20" s="11">
        <f>'Z1_6_1'!C14</f>
        <v>17438</v>
      </c>
      <c r="F20" s="11">
        <v>8651</v>
      </c>
      <c r="G20" s="11">
        <f>'Z1_6_1'!E14</f>
        <v>74091</v>
      </c>
      <c r="H20" s="11">
        <f>'Z1_6_1'!F14</f>
        <v>55426</v>
      </c>
      <c r="I20" s="11">
        <f>'Z1_6_1'!G14</f>
        <v>44613</v>
      </c>
      <c r="J20" s="11">
        <f>'Z1_6_1'!H14</f>
        <v>44192</v>
      </c>
      <c r="K20" s="11">
        <f>'Z1_6_1'!I14</f>
        <v>164405</v>
      </c>
      <c r="L20" s="11">
        <f t="shared" si="0"/>
        <v>116699</v>
      </c>
      <c r="M20" s="11">
        <f>'Z1_6_1'!L14</f>
        <v>26264</v>
      </c>
      <c r="N20" s="11">
        <f>'Z1_6_1'!M14</f>
        <v>6679</v>
      </c>
      <c r="O20" s="11">
        <f>'Z1_6_1'!N14</f>
        <v>14974</v>
      </c>
      <c r="P20" s="11">
        <f>'Z1_6_1'!O14</f>
        <v>7712</v>
      </c>
      <c r="Q20" s="11">
        <f>'Z1_6_1'!P14</f>
        <v>62343</v>
      </c>
      <c r="R20" s="11">
        <f>'Z1_6_1'!Q14</f>
        <v>47081</v>
      </c>
      <c r="S20" s="11">
        <f>'Z1_6_1'!R14</f>
        <v>44113</v>
      </c>
      <c r="T20" s="11">
        <f>'Z1_6_1'!S14</f>
        <v>43702</v>
      </c>
      <c r="U20" s="11">
        <f>'Z1_6_1'!T14</f>
        <v>147694</v>
      </c>
      <c r="V20" s="11">
        <f>'Z1_6_1'!U14</f>
        <v>105174</v>
      </c>
    </row>
    <row r="21" spans="1:22" ht="15" customHeight="1">
      <c r="A21" s="5">
        <v>14</v>
      </c>
      <c r="B21" s="6" t="s">
        <v>30</v>
      </c>
      <c r="C21" s="11">
        <f>'Z1_6_1'!A15</f>
        <v>20030</v>
      </c>
      <c r="D21" s="11">
        <f>'Z1_6_1'!B15</f>
        <v>6774</v>
      </c>
      <c r="E21" s="11">
        <f>'Z1_6_1'!C15</f>
        <v>16882</v>
      </c>
      <c r="F21" s="11">
        <v>9888</v>
      </c>
      <c r="G21" s="11">
        <f>'Z1_6_1'!E15</f>
        <v>54551</v>
      </c>
      <c r="H21" s="11">
        <f>'Z1_6_1'!F15</f>
        <v>40829</v>
      </c>
      <c r="I21" s="11">
        <f>'Z1_6_1'!G15</f>
        <v>33700</v>
      </c>
      <c r="J21" s="11">
        <f>'Z1_6_1'!H15</f>
        <v>33151</v>
      </c>
      <c r="K21" s="11">
        <f>'Z1_6_1'!I15</f>
        <v>125163</v>
      </c>
      <c r="L21" s="11">
        <f t="shared" si="0"/>
        <v>90642</v>
      </c>
      <c r="M21" s="11">
        <f>'Z1_6_1'!L15</f>
        <v>18476</v>
      </c>
      <c r="N21" s="11">
        <f>'Z1_6_1'!M15</f>
        <v>5716</v>
      </c>
      <c r="O21" s="11">
        <f>'Z1_6_1'!N15</f>
        <v>11026</v>
      </c>
      <c r="P21" s="11">
        <f>'Z1_6_1'!O15</f>
        <v>8944</v>
      </c>
      <c r="Q21" s="11">
        <f>'Z1_6_1'!P15</f>
        <v>46731</v>
      </c>
      <c r="R21" s="11">
        <f>'Z1_6_1'!Q15</f>
        <v>35953</v>
      </c>
      <c r="S21" s="11">
        <f>'Z1_6_1'!R15</f>
        <v>33082</v>
      </c>
      <c r="T21" s="11">
        <f>'Z1_6_1'!S15</f>
        <v>32587</v>
      </c>
      <c r="U21" s="11">
        <f>'Z1_6_1'!T15</f>
        <v>109315</v>
      </c>
      <c r="V21" s="11">
        <f>'Z1_6_1'!U15</f>
        <v>83200</v>
      </c>
    </row>
    <row r="22" spans="1:22" ht="15" customHeight="1">
      <c r="A22" s="5">
        <v>15</v>
      </c>
      <c r="B22" s="6" t="s">
        <v>31</v>
      </c>
      <c r="C22" s="11">
        <f>'Z1_6_1'!A16</f>
        <v>39714</v>
      </c>
      <c r="D22" s="11">
        <f>'Z1_6_1'!B16</f>
        <v>12331</v>
      </c>
      <c r="E22" s="11">
        <f>'Z1_6_1'!C16</f>
        <v>15183</v>
      </c>
      <c r="F22" s="11">
        <v>11997</v>
      </c>
      <c r="G22" s="11">
        <f>'Z1_6_1'!E16</f>
        <v>104842</v>
      </c>
      <c r="H22" s="11">
        <f>'Z1_6_1'!F16</f>
        <v>79074</v>
      </c>
      <c r="I22" s="11">
        <f>'Z1_6_1'!G16</f>
        <v>70262</v>
      </c>
      <c r="J22" s="11">
        <f>'Z1_6_1'!H16</f>
        <v>69802</v>
      </c>
      <c r="K22" s="11">
        <f>'Z1_6_1'!I16</f>
        <v>230001</v>
      </c>
      <c r="L22" s="11">
        <f t="shared" si="0"/>
        <v>173204</v>
      </c>
      <c r="M22" s="11">
        <f>'Z1_6_1'!L16</f>
        <v>35388</v>
      </c>
      <c r="N22" s="11">
        <f>'Z1_6_1'!M16</f>
        <v>8951</v>
      </c>
      <c r="O22" s="11">
        <f>'Z1_6_1'!N16</f>
        <v>13356</v>
      </c>
      <c r="P22" s="11">
        <f>'Z1_6_1'!O16</f>
        <v>10770</v>
      </c>
      <c r="Q22" s="11">
        <f>'Z1_6_1'!P16</f>
        <v>81576</v>
      </c>
      <c r="R22" s="11">
        <f>'Z1_6_1'!Q16</f>
        <v>61912</v>
      </c>
      <c r="S22" s="11">
        <f>'Z1_6_1'!R16</f>
        <v>68322</v>
      </c>
      <c r="T22" s="11">
        <f>'Z1_6_1'!S16</f>
        <v>67896</v>
      </c>
      <c r="U22" s="11">
        <f>'Z1_6_1'!T16</f>
        <v>198642</v>
      </c>
      <c r="V22" s="11">
        <f>'Z1_6_1'!U16</f>
        <v>149529</v>
      </c>
    </row>
    <row r="23" spans="1:22" ht="15" customHeight="1">
      <c r="A23" s="5">
        <v>16</v>
      </c>
      <c r="B23" s="6" t="s">
        <v>32</v>
      </c>
      <c r="C23" s="11">
        <f>'Z1_6_1'!A17</f>
        <v>24041</v>
      </c>
      <c r="D23" s="11">
        <f>'Z1_6_1'!B17</f>
        <v>7394</v>
      </c>
      <c r="E23" s="11">
        <f>'Z1_6_1'!C17</f>
        <v>18575</v>
      </c>
      <c r="F23" s="11">
        <v>12034</v>
      </c>
      <c r="G23" s="11">
        <f>'Z1_6_1'!E17</f>
        <v>63827</v>
      </c>
      <c r="H23" s="11">
        <f>'Z1_6_1'!F17</f>
        <v>46002</v>
      </c>
      <c r="I23" s="11">
        <f>'Z1_6_1'!G17</f>
        <v>30934</v>
      </c>
      <c r="J23" s="11">
        <f>'Z1_6_1'!H17</f>
        <v>30486</v>
      </c>
      <c r="K23" s="11">
        <f>'Z1_6_1'!I17</f>
        <v>137377</v>
      </c>
      <c r="L23" s="11">
        <f t="shared" si="0"/>
        <v>95916</v>
      </c>
      <c r="M23" s="11">
        <f>'Z1_6_1'!L17</f>
        <v>22814</v>
      </c>
      <c r="N23" s="11">
        <f>'Z1_6_1'!M17</f>
        <v>6507</v>
      </c>
      <c r="O23" s="11">
        <f>'Z1_6_1'!N17</f>
        <v>17493</v>
      </c>
      <c r="P23" s="11">
        <f>'Z1_6_1'!O17</f>
        <v>11336</v>
      </c>
      <c r="Q23" s="11">
        <f>'Z1_6_1'!P17</f>
        <v>56647</v>
      </c>
      <c r="R23" s="11">
        <f>'Z1_6_1'!Q17</f>
        <v>41046</v>
      </c>
      <c r="S23" s="11">
        <f>'Z1_6_1'!R17</f>
        <v>30132</v>
      </c>
      <c r="T23" s="11">
        <f>'Z1_6_1'!S17</f>
        <v>29708</v>
      </c>
      <c r="U23" s="11">
        <f>'Z1_6_1'!T17</f>
        <v>127086</v>
      </c>
      <c r="V23" s="11">
        <f>'Z1_6_1'!U17</f>
        <v>88597</v>
      </c>
    </row>
    <row r="24" spans="1:22" ht="15" customHeight="1">
      <c r="A24" s="5">
        <v>17</v>
      </c>
      <c r="B24" s="6" t="s">
        <v>33</v>
      </c>
      <c r="C24" s="11">
        <f>'Z1_6_1'!A18</f>
        <v>12534</v>
      </c>
      <c r="D24" s="11">
        <f>'Z1_6_1'!B18</f>
        <v>4377</v>
      </c>
      <c r="E24" s="11">
        <f>'Z1_6_1'!C18</f>
        <v>21579</v>
      </c>
      <c r="F24" s="11">
        <v>16671</v>
      </c>
      <c r="G24" s="11">
        <f>'Z1_6_1'!E18</f>
        <v>34618</v>
      </c>
      <c r="H24" s="11">
        <f>'Z1_6_1'!F18</f>
        <v>24453</v>
      </c>
      <c r="I24" s="11">
        <f>'Z1_6_1'!G18</f>
        <v>24072</v>
      </c>
      <c r="J24" s="11">
        <f>'Z1_6_1'!H18</f>
        <v>23854</v>
      </c>
      <c r="K24" s="11">
        <f>'Z1_6_1'!I18</f>
        <v>92803</v>
      </c>
      <c r="L24" s="11">
        <f t="shared" si="0"/>
        <v>69355</v>
      </c>
      <c r="M24" s="11">
        <f>'Z1_6_1'!L18</f>
        <v>11305</v>
      </c>
      <c r="N24" s="11">
        <f>'Z1_6_1'!M18</f>
        <v>3511</v>
      </c>
      <c r="O24" s="11">
        <f>'Z1_6_1'!N18</f>
        <v>20768</v>
      </c>
      <c r="P24" s="11">
        <f>'Z1_6_1'!O18</f>
        <v>16180</v>
      </c>
      <c r="Q24" s="11">
        <f>'Z1_6_1'!P18</f>
        <v>28564</v>
      </c>
      <c r="R24" s="11">
        <f>'Z1_6_1'!Q18</f>
        <v>20957</v>
      </c>
      <c r="S24" s="11">
        <f>'Z1_6_1'!R18</f>
        <v>23636</v>
      </c>
      <c r="T24" s="11">
        <f>'Z1_6_1'!S18</f>
        <v>23435</v>
      </c>
      <c r="U24" s="11">
        <f>'Z1_6_1'!T18</f>
        <v>84273</v>
      </c>
      <c r="V24" s="11">
        <f>'Z1_6_1'!U18</f>
        <v>64083</v>
      </c>
    </row>
    <row r="25" spans="1:22" ht="15" customHeight="1">
      <c r="A25" s="5">
        <v>18</v>
      </c>
      <c r="B25" s="6" t="s">
        <v>34</v>
      </c>
      <c r="C25" s="11">
        <f>'Z1_6_1'!A19</f>
        <v>17190</v>
      </c>
      <c r="D25" s="11">
        <f>'Z1_6_1'!B19</f>
        <v>5347</v>
      </c>
      <c r="E25" s="11">
        <f>'Z1_6_1'!C19</f>
        <v>11793</v>
      </c>
      <c r="F25" s="11">
        <v>2928</v>
      </c>
      <c r="G25" s="11">
        <f>'Z1_6_1'!E19</f>
        <v>34315</v>
      </c>
      <c r="H25" s="11">
        <f>'Z1_6_1'!F19</f>
        <v>27797</v>
      </c>
      <c r="I25" s="11">
        <f>'Z1_6_1'!G19</f>
        <v>24928</v>
      </c>
      <c r="J25" s="11">
        <f>'Z1_6_1'!H19</f>
        <v>24506</v>
      </c>
      <c r="K25" s="11">
        <f>'Z1_6_1'!I19</f>
        <v>88226</v>
      </c>
      <c r="L25" s="11">
        <f t="shared" si="0"/>
        <v>60578</v>
      </c>
      <c r="M25" s="11">
        <f>'Z1_6_1'!L19</f>
        <v>16317</v>
      </c>
      <c r="N25" s="11">
        <f>'Z1_6_1'!M19</f>
        <v>4596</v>
      </c>
      <c r="O25" s="11">
        <f>'Z1_6_1'!N19</f>
        <v>11536</v>
      </c>
      <c r="P25" s="11">
        <f>'Z1_6_1'!O19</f>
        <v>2728</v>
      </c>
      <c r="Q25" s="11">
        <f>'Z1_6_1'!P19</f>
        <v>31492</v>
      </c>
      <c r="R25" s="11">
        <f>'Z1_6_1'!Q19</f>
        <v>25427</v>
      </c>
      <c r="S25" s="11">
        <f>'Z1_6_1'!R19</f>
        <v>24787</v>
      </c>
      <c r="T25" s="11">
        <f>'Z1_6_1'!S19</f>
        <v>24370</v>
      </c>
      <c r="U25" s="11">
        <f>'Z1_6_1'!T19</f>
        <v>84132</v>
      </c>
      <c r="V25" s="11">
        <f>'Z1_6_1'!U19</f>
        <v>57121</v>
      </c>
    </row>
    <row r="26" spans="1:22" ht="15" customHeight="1">
      <c r="A26" s="5">
        <v>19</v>
      </c>
      <c r="B26" s="6" t="s">
        <v>35</v>
      </c>
      <c r="C26" s="11">
        <f>'Z1_6_1'!A20</f>
        <v>8569</v>
      </c>
      <c r="D26" s="11">
        <f>'Z1_6_1'!B20</f>
        <v>3005</v>
      </c>
      <c r="E26" s="11">
        <f>'Z1_6_1'!C20</f>
        <v>4822</v>
      </c>
      <c r="F26" s="11">
        <v>3780</v>
      </c>
      <c r="G26" s="11">
        <f>'Z1_6_1'!E20</f>
        <v>28248</v>
      </c>
      <c r="H26" s="11">
        <f>'Z1_6_1'!F20</f>
        <v>22089</v>
      </c>
      <c r="I26" s="11">
        <f>'Z1_6_1'!G20</f>
        <v>17595</v>
      </c>
      <c r="J26" s="11">
        <f>'Z1_6_1'!H20</f>
        <v>17440</v>
      </c>
      <c r="K26" s="11">
        <f>'Z1_6_1'!I20</f>
        <v>59234</v>
      </c>
      <c r="L26" s="11">
        <f t="shared" si="0"/>
        <v>46314</v>
      </c>
      <c r="M26" s="11">
        <f>'Z1_6_1'!L20</f>
        <v>8044</v>
      </c>
      <c r="N26" s="11">
        <f>'Z1_6_1'!M20</f>
        <v>2558</v>
      </c>
      <c r="O26" s="11">
        <f>'Z1_6_1'!N20</f>
        <v>4606</v>
      </c>
      <c r="P26" s="11">
        <f>'Z1_6_1'!O20</f>
        <v>3603</v>
      </c>
      <c r="Q26" s="11">
        <f>'Z1_6_1'!P20</f>
        <v>26147</v>
      </c>
      <c r="R26" s="11">
        <f>'Z1_6_1'!Q20</f>
        <v>20447</v>
      </c>
      <c r="S26" s="11">
        <f>'Z1_6_1'!R20</f>
        <v>17415</v>
      </c>
      <c r="T26" s="11">
        <f>'Z1_6_1'!S20</f>
        <v>17266</v>
      </c>
      <c r="U26" s="11">
        <f>'Z1_6_1'!T20</f>
        <v>56212</v>
      </c>
      <c r="V26" s="11">
        <f>'Z1_6_1'!U20</f>
        <v>43874</v>
      </c>
    </row>
    <row r="27" spans="1:22" ht="15" customHeight="1">
      <c r="A27" s="5">
        <v>20</v>
      </c>
      <c r="B27" s="6" t="s">
        <v>36</v>
      </c>
      <c r="C27" s="11">
        <f>'Z1_6_1'!A21</f>
        <v>48987</v>
      </c>
      <c r="D27" s="11">
        <f>'Z1_6_1'!B21</f>
        <v>17883</v>
      </c>
      <c r="E27" s="11">
        <f>'Z1_6_1'!C21</f>
        <v>21897</v>
      </c>
      <c r="F27" s="11">
        <v>8913</v>
      </c>
      <c r="G27" s="11">
        <f>'Z1_6_1'!E21</f>
        <v>120360</v>
      </c>
      <c r="H27" s="11">
        <f>'Z1_6_1'!F21</f>
        <v>91735</v>
      </c>
      <c r="I27" s="11">
        <f>'Z1_6_1'!G21</f>
        <v>66376</v>
      </c>
      <c r="J27" s="11">
        <f>'Z1_6_1'!H21</f>
        <v>66148</v>
      </c>
      <c r="K27" s="11">
        <f>'Z1_6_1'!I21</f>
        <v>257620</v>
      </c>
      <c r="L27" s="11">
        <f t="shared" si="0"/>
        <v>184679</v>
      </c>
      <c r="M27" s="11">
        <f>'Z1_6_1'!L21</f>
        <v>44048</v>
      </c>
      <c r="N27" s="11">
        <f>'Z1_6_1'!M21</f>
        <v>13578</v>
      </c>
      <c r="O27" s="11">
        <f>'Z1_6_1'!N21</f>
        <v>20731</v>
      </c>
      <c r="P27" s="11">
        <f>'Z1_6_1'!O21</f>
        <v>8200</v>
      </c>
      <c r="Q27" s="11">
        <f>'Z1_6_1'!P21</f>
        <v>104439</v>
      </c>
      <c r="R27" s="11">
        <f>'Z1_6_1'!Q21</f>
        <v>79357</v>
      </c>
      <c r="S27" s="11">
        <f>'Z1_6_1'!R21</f>
        <v>65173</v>
      </c>
      <c r="T27" s="11">
        <f>'Z1_6_1'!S21</f>
        <v>64964</v>
      </c>
      <c r="U27" s="11">
        <f>'Z1_6_1'!T21</f>
        <v>234391</v>
      </c>
      <c r="V27" s="11">
        <f>'Z1_6_1'!U21</f>
        <v>166099</v>
      </c>
    </row>
    <row r="28" spans="1:22" ht="15" customHeight="1">
      <c r="A28" s="5">
        <v>21</v>
      </c>
      <c r="B28" s="6" t="s">
        <v>37</v>
      </c>
      <c r="C28" s="11">
        <f>'Z1_6_1'!A22</f>
        <v>23971</v>
      </c>
      <c r="D28" s="11">
        <f>'Z1_6_1'!B22</f>
        <v>7757</v>
      </c>
      <c r="E28" s="11">
        <f>'Z1_6_1'!C22</f>
        <v>10507</v>
      </c>
      <c r="F28" s="11">
        <v>5917</v>
      </c>
      <c r="G28" s="11">
        <f>'Z1_6_1'!E22</f>
        <v>46257</v>
      </c>
      <c r="H28" s="11">
        <f>'Z1_6_1'!F22</f>
        <v>32826</v>
      </c>
      <c r="I28" s="11">
        <f>'Z1_6_1'!G22</f>
        <v>29375</v>
      </c>
      <c r="J28" s="11">
        <f>'Z1_6_1'!H22</f>
        <v>28902</v>
      </c>
      <c r="K28" s="11">
        <f>'Z1_6_1'!I22</f>
        <v>110110</v>
      </c>
      <c r="L28" s="11">
        <f t="shared" si="0"/>
        <v>75402</v>
      </c>
      <c r="M28" s="11">
        <f>'Z1_6_1'!L22</f>
        <v>22180</v>
      </c>
      <c r="N28" s="11">
        <f>'Z1_6_1'!M22</f>
        <v>6373</v>
      </c>
      <c r="O28" s="11">
        <f>'Z1_6_1'!N22</f>
        <v>10124</v>
      </c>
      <c r="P28" s="11">
        <f>'Z1_6_1'!O22</f>
        <v>5636</v>
      </c>
      <c r="Q28" s="11">
        <f>'Z1_6_1'!P22</f>
        <v>41471</v>
      </c>
      <c r="R28" s="11">
        <f>'Z1_6_1'!Q22</f>
        <v>29565</v>
      </c>
      <c r="S28" s="11">
        <f>'Z1_6_1'!R22</f>
        <v>28719</v>
      </c>
      <c r="T28" s="11">
        <f>'Z1_6_1'!S22</f>
        <v>28270</v>
      </c>
      <c r="U28" s="11">
        <f>'Z1_6_1'!T22</f>
        <v>102494</v>
      </c>
      <c r="V28" s="11">
        <f>'Z1_6_1'!U22</f>
        <v>69844</v>
      </c>
    </row>
    <row r="29" spans="1:22" ht="15" customHeight="1">
      <c r="A29" s="5">
        <v>22</v>
      </c>
      <c r="B29" s="6" t="s">
        <v>38</v>
      </c>
      <c r="C29" s="11">
        <f>'Z1_6_1'!A23</f>
        <v>13993</v>
      </c>
      <c r="D29" s="11">
        <f>'Z1_6_1'!B23</f>
        <v>4721</v>
      </c>
      <c r="E29" s="11">
        <f>'Z1_6_1'!C23</f>
        <v>11587</v>
      </c>
      <c r="F29" s="11">
        <v>5118</v>
      </c>
      <c r="G29" s="11">
        <f>'Z1_6_1'!E23</f>
        <v>43273</v>
      </c>
      <c r="H29" s="11">
        <f>'Z1_6_1'!F23</f>
        <v>32200</v>
      </c>
      <c r="I29" s="11">
        <f>'Z1_6_1'!G23</f>
        <v>28688</v>
      </c>
      <c r="J29" s="11">
        <f>'Z1_6_1'!H23</f>
        <v>28511</v>
      </c>
      <c r="K29" s="11">
        <f>'Z1_6_1'!I23</f>
        <v>97541</v>
      </c>
      <c r="L29" s="11">
        <f t="shared" si="0"/>
        <v>70550</v>
      </c>
      <c r="M29" s="11">
        <f>'Z1_6_1'!L23</f>
        <v>13241</v>
      </c>
      <c r="N29" s="11">
        <f>'Z1_6_1'!M23</f>
        <v>4076</v>
      </c>
      <c r="O29" s="11">
        <f>'Z1_6_1'!N23</f>
        <v>11031</v>
      </c>
      <c r="P29" s="11">
        <f>'Z1_6_1'!O23</f>
        <v>4804</v>
      </c>
      <c r="Q29" s="11">
        <f>'Z1_6_1'!P23</f>
        <v>37461</v>
      </c>
      <c r="R29" s="11">
        <f>'Z1_6_1'!Q23</f>
        <v>28568</v>
      </c>
      <c r="S29" s="11">
        <f>'Z1_6_1'!R23</f>
        <v>28343</v>
      </c>
      <c r="T29" s="11">
        <f>'Z1_6_1'!S23</f>
        <v>28177</v>
      </c>
      <c r="U29" s="11">
        <f>'Z1_6_1'!T23</f>
        <v>90076</v>
      </c>
      <c r="V29" s="11">
        <f>'Z1_6_1'!U23</f>
        <v>65625</v>
      </c>
    </row>
    <row r="30" spans="1:22" ht="15" customHeight="1">
      <c r="A30" s="5">
        <v>23</v>
      </c>
      <c r="B30" s="6" t="s">
        <v>39</v>
      </c>
      <c r="C30" s="11">
        <f>'Z1_6_1'!A24</f>
        <v>18788</v>
      </c>
      <c r="D30" s="11">
        <f>'Z1_6_1'!B24</f>
        <v>6200</v>
      </c>
      <c r="E30" s="11">
        <f>'Z1_6_1'!C24</f>
        <v>20108</v>
      </c>
      <c r="F30" s="11">
        <v>15983</v>
      </c>
      <c r="G30" s="11">
        <f>'Z1_6_1'!E24</f>
        <v>41620</v>
      </c>
      <c r="H30" s="11">
        <f>'Z1_6_1'!F24</f>
        <v>32099</v>
      </c>
      <c r="I30" s="11">
        <f>'Z1_6_1'!G24</f>
        <v>23534</v>
      </c>
      <c r="J30" s="11">
        <f>'Z1_6_1'!H24</f>
        <v>23315</v>
      </c>
      <c r="K30" s="11">
        <f>'Z1_6_1'!I24</f>
        <v>104050</v>
      </c>
      <c r="L30" s="11">
        <f t="shared" si="0"/>
        <v>77597</v>
      </c>
      <c r="M30" s="11">
        <f>'Z1_6_1'!L24</f>
        <v>17752</v>
      </c>
      <c r="N30" s="11">
        <f>'Z1_6_1'!M24</f>
        <v>5335</v>
      </c>
      <c r="O30" s="11">
        <f>'Z1_6_1'!N24</f>
        <v>19766</v>
      </c>
      <c r="P30" s="11">
        <f>'Z1_6_1'!O24</f>
        <v>15669</v>
      </c>
      <c r="Q30" s="11">
        <f>'Z1_6_1'!P24</f>
        <v>37831</v>
      </c>
      <c r="R30" s="11">
        <f>'Z1_6_1'!Q24</f>
        <v>28746</v>
      </c>
      <c r="S30" s="11">
        <f>'Z1_6_1'!R24</f>
        <v>23343</v>
      </c>
      <c r="T30" s="11">
        <f>'Z1_6_1'!S24</f>
        <v>23147</v>
      </c>
      <c r="U30" s="11">
        <f>'Z1_6_1'!T24</f>
        <v>98692</v>
      </c>
      <c r="V30" s="11">
        <f>'Z1_6_1'!U24</f>
        <v>72897</v>
      </c>
    </row>
    <row r="31" spans="1:22" ht="15" customHeight="1">
      <c r="A31" s="5">
        <v>24</v>
      </c>
      <c r="B31" s="6" t="s">
        <v>40</v>
      </c>
      <c r="C31" s="11">
        <f>'Z1_6_1'!A25</f>
        <v>8969</v>
      </c>
      <c r="D31" s="11">
        <f>'Z1_6_1'!B25</f>
        <v>3396</v>
      </c>
      <c r="E31" s="11">
        <f>'Z1_6_1'!C25</f>
        <v>10150</v>
      </c>
      <c r="F31" s="11">
        <v>1796</v>
      </c>
      <c r="G31" s="11">
        <f>'Z1_6_1'!E25</f>
        <v>24267</v>
      </c>
      <c r="H31" s="11">
        <f>'Z1_6_1'!F25</f>
        <v>17705</v>
      </c>
      <c r="I31" s="11">
        <f>'Z1_6_1'!G25</f>
        <v>18978</v>
      </c>
      <c r="J31" s="11">
        <f>'Z1_6_1'!H25</f>
        <v>18895</v>
      </c>
      <c r="K31" s="11">
        <f>'Z1_6_1'!I25</f>
        <v>62364</v>
      </c>
      <c r="L31" s="11">
        <f t="shared" si="0"/>
        <v>41792</v>
      </c>
      <c r="M31" s="11">
        <f>'Z1_6_1'!L25</f>
        <v>8555</v>
      </c>
      <c r="N31" s="11">
        <f>'Z1_6_1'!M25</f>
        <v>3041</v>
      </c>
      <c r="O31" s="11">
        <f>'Z1_6_1'!N25</f>
        <v>10022</v>
      </c>
      <c r="P31" s="11">
        <f>'Z1_6_1'!O25</f>
        <v>1700</v>
      </c>
      <c r="Q31" s="11">
        <f>'Z1_6_1'!P25</f>
        <v>21816</v>
      </c>
      <c r="R31" s="11">
        <f>'Z1_6_1'!Q25</f>
        <v>15949</v>
      </c>
      <c r="S31" s="11">
        <f>'Z1_6_1'!R25</f>
        <v>18887</v>
      </c>
      <c r="T31" s="11">
        <f>'Z1_6_1'!S25</f>
        <v>18805</v>
      </c>
      <c r="U31" s="11">
        <f>'Z1_6_1'!T25</f>
        <v>59280</v>
      </c>
      <c r="V31" s="11">
        <f>'Z1_6_1'!U25</f>
        <v>39495</v>
      </c>
    </row>
    <row r="32" spans="1:22" ht="15" customHeight="1">
      <c r="A32" s="5">
        <v>25</v>
      </c>
      <c r="B32" s="6" t="s">
        <v>41</v>
      </c>
      <c r="C32" s="11">
        <f>'Z1_6_1'!A26</f>
        <v>14462</v>
      </c>
      <c r="D32" s="11">
        <f>'Z1_6_1'!B26</f>
        <v>4678</v>
      </c>
      <c r="E32" s="11">
        <f>'Z1_6_1'!C26</f>
        <v>24199</v>
      </c>
      <c r="F32" s="11">
        <v>19190</v>
      </c>
      <c r="G32" s="11">
        <f>'Z1_6_1'!E26</f>
        <v>38433</v>
      </c>
      <c r="H32" s="11">
        <f>'Z1_6_1'!F26</f>
        <v>27786</v>
      </c>
      <c r="I32" s="11">
        <f>'Z1_6_1'!G26</f>
        <v>31528</v>
      </c>
      <c r="J32" s="11">
        <f>'Z1_6_1'!H26</f>
        <v>31039</v>
      </c>
      <c r="K32" s="11">
        <f>'Z1_6_1'!I26</f>
        <v>108622</v>
      </c>
      <c r="L32" s="11">
        <f t="shared" si="0"/>
        <v>82693</v>
      </c>
      <c r="M32" s="11">
        <f>'Z1_6_1'!L26</f>
        <v>14100</v>
      </c>
      <c r="N32" s="11">
        <f>'Z1_6_1'!M26</f>
        <v>4401</v>
      </c>
      <c r="O32" s="11">
        <f>'Z1_6_1'!N26</f>
        <v>23941</v>
      </c>
      <c r="P32" s="11">
        <f>'Z1_6_1'!O26</f>
        <v>19045</v>
      </c>
      <c r="Q32" s="11">
        <f>'Z1_6_1'!P26</f>
        <v>35564</v>
      </c>
      <c r="R32" s="11">
        <f>'Z1_6_1'!Q26</f>
        <v>26194</v>
      </c>
      <c r="S32" s="11">
        <f>'Z1_6_1'!R26</f>
        <v>31199</v>
      </c>
      <c r="T32" s="11">
        <f>'Z1_6_1'!S26</f>
        <v>30720</v>
      </c>
      <c r="U32" s="11">
        <f>'Z1_6_1'!T26</f>
        <v>104804</v>
      </c>
      <c r="V32" s="11">
        <f>'Z1_6_1'!U26</f>
        <v>80360</v>
      </c>
    </row>
    <row r="33" spans="1:22" ht="15" customHeight="1">
      <c r="A33" s="5">
        <v>26</v>
      </c>
      <c r="B33" s="6" t="s">
        <v>42</v>
      </c>
      <c r="C33" s="11">
        <f>'Z1_6_1'!A27</f>
        <v>42786</v>
      </c>
      <c r="D33" s="11">
        <f>'Z1_6_1'!B27</f>
        <v>12467</v>
      </c>
      <c r="E33" s="11">
        <f>'Z1_6_1'!C27</f>
        <v>15713</v>
      </c>
      <c r="F33" s="11">
        <v>7688</v>
      </c>
      <c r="G33" s="11">
        <f>'Z1_6_1'!E27</f>
        <v>122810</v>
      </c>
      <c r="H33" s="11">
        <f>'Z1_6_1'!F27</f>
        <v>75440</v>
      </c>
      <c r="I33" s="11">
        <f>'Z1_6_1'!G27</f>
        <v>86159</v>
      </c>
      <c r="J33" s="11">
        <f>'Z1_6_1'!H27</f>
        <v>85947</v>
      </c>
      <c r="K33" s="11">
        <f>'Z1_6_1'!I27</f>
        <v>267468</v>
      </c>
      <c r="L33" s="11">
        <f t="shared" si="0"/>
        <v>181542</v>
      </c>
      <c r="M33" s="11">
        <f>'Z1_6_1'!L27</f>
        <v>39782</v>
      </c>
      <c r="N33" s="11">
        <f>'Z1_6_1'!M27</f>
        <v>10049</v>
      </c>
      <c r="O33" s="11">
        <f>'Z1_6_1'!N27</f>
        <v>14870</v>
      </c>
      <c r="P33" s="11">
        <f>'Z1_6_1'!O27</f>
        <v>7105</v>
      </c>
      <c r="Q33" s="11">
        <f>'Z1_6_1'!P27</f>
        <v>104262</v>
      </c>
      <c r="R33" s="11">
        <f>'Z1_6_1'!Q27</f>
        <v>62010</v>
      </c>
      <c r="S33" s="11">
        <f>'Z1_6_1'!R27</f>
        <v>84537</v>
      </c>
      <c r="T33" s="11">
        <f>'Z1_6_1'!S27</f>
        <v>84342</v>
      </c>
      <c r="U33" s="11">
        <f>'Z1_6_1'!T27</f>
        <v>243451</v>
      </c>
      <c r="V33" s="11">
        <f>'Z1_6_1'!U27</f>
        <v>163506</v>
      </c>
    </row>
    <row r="34" spans="1:22" ht="15" customHeight="1">
      <c r="A34" s="5">
        <v>27</v>
      </c>
      <c r="B34" s="6" t="s">
        <v>43</v>
      </c>
      <c r="C34" s="11">
        <f>'Z1_6_1'!A28</f>
        <v>7418</v>
      </c>
      <c r="D34" s="11">
        <f>'Z1_6_1'!B28</f>
        <v>2532</v>
      </c>
      <c r="E34" s="11">
        <f>'Z1_6_1'!C28</f>
        <v>6603</v>
      </c>
      <c r="F34" s="11">
        <v>2896</v>
      </c>
      <c r="G34" s="11">
        <f>'Z1_6_1'!E28</f>
        <v>22836</v>
      </c>
      <c r="H34" s="11">
        <f>'Z1_6_1'!F28</f>
        <v>16796</v>
      </c>
      <c r="I34" s="11">
        <f>'Z1_6_1'!G28</f>
        <v>13843</v>
      </c>
      <c r="J34" s="11">
        <f>'Z1_6_1'!H28</f>
        <v>13672</v>
      </c>
      <c r="K34" s="11">
        <f>'Z1_6_1'!I28</f>
        <v>50700</v>
      </c>
      <c r="L34" s="11">
        <f t="shared" si="0"/>
        <v>35896</v>
      </c>
      <c r="M34" s="11">
        <f>'Z1_6_1'!L28</f>
        <v>6437</v>
      </c>
      <c r="N34" s="11">
        <f>'Z1_6_1'!M28</f>
        <v>1691</v>
      </c>
      <c r="O34" s="11">
        <f>'Z1_6_1'!N28</f>
        <v>5241</v>
      </c>
      <c r="P34" s="11">
        <f>'Z1_6_1'!O28</f>
        <v>2692</v>
      </c>
      <c r="Q34" s="11">
        <f>'Z1_6_1'!P28</f>
        <v>17930</v>
      </c>
      <c r="R34" s="11">
        <f>'Z1_6_1'!Q28</f>
        <v>13201</v>
      </c>
      <c r="S34" s="11">
        <f>'Z1_6_1'!R28</f>
        <v>13685</v>
      </c>
      <c r="T34" s="11">
        <f>'Z1_6_1'!S28</f>
        <v>13520</v>
      </c>
      <c r="U34" s="11">
        <f>'Z1_6_1'!T28</f>
        <v>43293</v>
      </c>
      <c r="V34" s="11">
        <f>'Z1_6_1'!U28</f>
        <v>31104</v>
      </c>
    </row>
    <row r="35" spans="1:22" ht="15" customHeight="1">
      <c r="A35" s="12"/>
      <c r="B35" s="13" t="s">
        <v>12</v>
      </c>
      <c r="C35" s="14">
        <f>SUM(C8:C34)</f>
        <v>712357</v>
      </c>
      <c r="D35" s="15">
        <f aca="true" t="shared" si="1" ref="D35:V35">SUM(D8:D34)</f>
        <v>235296</v>
      </c>
      <c r="E35" s="15">
        <f t="shared" si="1"/>
        <v>590489</v>
      </c>
      <c r="F35" s="15">
        <f t="shared" si="1"/>
        <v>305361</v>
      </c>
      <c r="G35" s="15">
        <f t="shared" si="1"/>
        <v>1892539</v>
      </c>
      <c r="H35" s="15">
        <f t="shared" si="1"/>
        <v>1382097</v>
      </c>
      <c r="I35" s="15">
        <f t="shared" si="1"/>
        <v>1077448</v>
      </c>
      <c r="J35" s="15">
        <f t="shared" si="1"/>
        <v>1063798</v>
      </c>
      <c r="K35" s="15">
        <f t="shared" si="1"/>
        <v>4272833</v>
      </c>
      <c r="L35" s="23">
        <f t="shared" si="0"/>
        <v>2986552</v>
      </c>
      <c r="M35" s="15">
        <f t="shared" si="1"/>
        <v>661263</v>
      </c>
      <c r="N35" s="15">
        <f t="shared" si="1"/>
        <v>193384</v>
      </c>
      <c r="O35" s="15">
        <f t="shared" si="1"/>
        <v>553418</v>
      </c>
      <c r="P35" s="15">
        <f t="shared" si="1"/>
        <v>288497</v>
      </c>
      <c r="Q35" s="15">
        <f t="shared" si="1"/>
        <v>1648633</v>
      </c>
      <c r="R35" s="15">
        <f t="shared" si="1"/>
        <v>1213196</v>
      </c>
      <c r="S35" s="15">
        <f t="shared" si="1"/>
        <v>1060146</v>
      </c>
      <c r="T35" s="15">
        <f t="shared" si="1"/>
        <v>1046985</v>
      </c>
      <c r="U35" s="15">
        <f t="shared" si="1"/>
        <v>3923460</v>
      </c>
      <c r="V35" s="15">
        <f t="shared" si="1"/>
        <v>2742062</v>
      </c>
    </row>
    <row r="36" spans="13:14" ht="12.75">
      <c r="M36" s="7"/>
      <c r="N36" s="7"/>
    </row>
    <row r="37" spans="2:14" ht="12.75">
      <c r="B37" s="1" t="s">
        <v>44</v>
      </c>
      <c r="I37" s="8"/>
      <c r="M37" s="7"/>
      <c r="N37" s="7"/>
    </row>
    <row r="38" spans="13:14" ht="12.75">
      <c r="M38" s="7"/>
      <c r="N38" s="7"/>
    </row>
    <row r="39" spans="13:14" ht="12.75">
      <c r="M39" s="7"/>
      <c r="N39" s="7"/>
    </row>
    <row r="40" spans="13:14" ht="12.75">
      <c r="M40" s="7"/>
      <c r="N40" s="7"/>
    </row>
    <row r="41" spans="13:14" ht="12.75">
      <c r="M41" s="7"/>
      <c r="N41" s="7"/>
    </row>
    <row r="42" spans="13:14" ht="12.75">
      <c r="M42" s="7"/>
      <c r="N42" s="7"/>
    </row>
    <row r="43" spans="13:14" ht="12.75">
      <c r="M43" s="7"/>
      <c r="N43" s="7"/>
    </row>
    <row r="44" spans="13:14" ht="12.75">
      <c r="M44" s="7"/>
      <c r="N44" s="7"/>
    </row>
    <row r="45" spans="13:14" ht="12.75"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3:14" ht="12.75">
      <c r="M48" s="7"/>
      <c r="N48" s="7"/>
    </row>
    <row r="49" spans="13:14" ht="12.75"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3:14" ht="12.75">
      <c r="M53" s="7"/>
      <c r="N53" s="7"/>
    </row>
    <row r="54" spans="13:14" ht="12.75">
      <c r="M54" s="7"/>
      <c r="N54" s="7"/>
    </row>
    <row r="55" spans="13:14" ht="12.75">
      <c r="M55" s="7"/>
      <c r="N55" s="7"/>
    </row>
    <row r="56" spans="13:14" ht="12.75">
      <c r="M56" s="7"/>
      <c r="N56" s="7"/>
    </row>
    <row r="57" spans="13:14" ht="12.75">
      <c r="M57" s="7"/>
      <c r="N57" s="7"/>
    </row>
    <row r="58" spans="13:14" ht="12.75">
      <c r="M58" s="7"/>
      <c r="N58" s="7"/>
    </row>
    <row r="59" spans="13:14" ht="12.75">
      <c r="M59" s="7"/>
      <c r="N59" s="7"/>
    </row>
    <row r="60" spans="13:14" ht="12.75">
      <c r="M60" s="7"/>
      <c r="N60" s="7"/>
    </row>
    <row r="61" spans="13:14" ht="12.75">
      <c r="M61" s="7"/>
      <c r="N61" s="7"/>
    </row>
    <row r="62" spans="13:14" ht="12.75">
      <c r="M62" s="7"/>
      <c r="N62" s="7"/>
    </row>
    <row r="63" spans="13:14" ht="12.75">
      <c r="M63" s="7"/>
      <c r="N63" s="7"/>
    </row>
  </sheetData>
  <sheetProtection/>
  <mergeCells count="16">
    <mergeCell ref="U5:V5"/>
    <mergeCell ref="A2:B2"/>
    <mergeCell ref="C2:L2"/>
    <mergeCell ref="A4:A6"/>
    <mergeCell ref="B4:B6"/>
    <mergeCell ref="C4:L4"/>
    <mergeCell ref="K5:L5"/>
    <mergeCell ref="C5:D5"/>
    <mergeCell ref="M4:V4"/>
    <mergeCell ref="Q5:R5"/>
    <mergeCell ref="E5:F5"/>
    <mergeCell ref="G5:H5"/>
    <mergeCell ref="I5:J5"/>
    <mergeCell ref="S5:T5"/>
    <mergeCell ref="M5:N5"/>
    <mergeCell ref="O5:P5"/>
  </mergeCells>
  <printOptions/>
  <pageMargins left="0.7874015748031497" right="0.7874015748031497" top="0.1968503937007874" bottom="0.1968503937007874" header="0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E1">
      <selection activeCell="K25" sqref="K25"/>
    </sheetView>
  </sheetViews>
  <sheetFormatPr defaultColWidth="9.00390625" defaultRowHeight="12.75"/>
  <sheetData>
    <row r="1" spans="1:22" ht="12.75">
      <c r="A1" s="9" t="s">
        <v>45</v>
      </c>
      <c r="B1" s="9" t="s">
        <v>46</v>
      </c>
      <c r="C1" s="9" t="s">
        <v>47</v>
      </c>
      <c r="D1" s="9" t="s">
        <v>48</v>
      </c>
      <c r="E1" s="9" t="s">
        <v>49</v>
      </c>
      <c r="F1" s="9" t="s">
        <v>50</v>
      </c>
      <c r="G1" s="9" t="s">
        <v>51</v>
      </c>
      <c r="H1" s="9" t="s">
        <v>52</v>
      </c>
      <c r="I1" s="9" t="s">
        <v>53</v>
      </c>
      <c r="J1" s="9" t="s">
        <v>54</v>
      </c>
      <c r="K1" s="9" t="s">
        <v>55</v>
      </c>
      <c r="L1" s="9" t="s">
        <v>56</v>
      </c>
      <c r="M1" s="9" t="s">
        <v>57</v>
      </c>
      <c r="N1" s="9" t="s">
        <v>58</v>
      </c>
      <c r="O1" s="9" t="s">
        <v>59</v>
      </c>
      <c r="P1" s="9" t="s">
        <v>60</v>
      </c>
      <c r="Q1" s="9" t="s">
        <v>61</v>
      </c>
      <c r="R1" s="9" t="s">
        <v>62</v>
      </c>
      <c r="S1" s="9" t="s">
        <v>63</v>
      </c>
      <c r="T1" s="9" t="s">
        <v>64</v>
      </c>
      <c r="U1" s="9" t="s">
        <v>65</v>
      </c>
      <c r="V1" s="9" t="s">
        <v>66</v>
      </c>
    </row>
    <row r="2" spans="1:22" ht="12.75">
      <c r="A2" s="9">
        <v>38390</v>
      </c>
      <c r="B2" s="9">
        <v>10951</v>
      </c>
      <c r="C2" s="9">
        <v>16344</v>
      </c>
      <c r="D2" s="9">
        <v>3551</v>
      </c>
      <c r="E2" s="9">
        <v>74204</v>
      </c>
      <c r="F2" s="9">
        <v>52385</v>
      </c>
      <c r="G2" s="9">
        <v>44522</v>
      </c>
      <c r="H2" s="9">
        <v>43554</v>
      </c>
      <c r="I2" s="9">
        <v>173460</v>
      </c>
      <c r="J2" s="9">
        <v>110441</v>
      </c>
      <c r="K2" s="9">
        <v>0</v>
      </c>
      <c r="L2" s="9">
        <v>37381</v>
      </c>
      <c r="M2" s="9">
        <v>10218</v>
      </c>
      <c r="N2" s="9">
        <v>15741</v>
      </c>
      <c r="O2" s="9">
        <v>4915</v>
      </c>
      <c r="P2" s="9">
        <v>67645</v>
      </c>
      <c r="Q2" s="9">
        <v>47512</v>
      </c>
      <c r="R2" s="9">
        <v>44184</v>
      </c>
      <c r="S2" s="9">
        <v>43232</v>
      </c>
      <c r="T2" s="9">
        <v>164951</v>
      </c>
      <c r="U2" s="9">
        <v>105877</v>
      </c>
      <c r="V2" s="9">
        <v>0</v>
      </c>
    </row>
    <row r="3" spans="1:22" ht="12.75">
      <c r="A3" s="9">
        <v>21904</v>
      </c>
      <c r="B3" s="9">
        <v>7797</v>
      </c>
      <c r="C3" s="9">
        <v>36898</v>
      </c>
      <c r="D3" s="9">
        <v>13574</v>
      </c>
      <c r="E3" s="9">
        <v>49829</v>
      </c>
      <c r="F3" s="9">
        <v>37971</v>
      </c>
      <c r="G3" s="9">
        <v>40529</v>
      </c>
      <c r="H3" s="9">
        <v>40052</v>
      </c>
      <c r="I3" s="9">
        <v>149160</v>
      </c>
      <c r="J3" s="9">
        <v>99394</v>
      </c>
      <c r="K3" s="9">
        <v>0</v>
      </c>
      <c r="L3" s="9">
        <v>20508</v>
      </c>
      <c r="M3" s="9">
        <v>6600</v>
      </c>
      <c r="N3" s="9">
        <v>32135</v>
      </c>
      <c r="O3" s="9">
        <v>16361</v>
      </c>
      <c r="P3" s="9">
        <v>45517</v>
      </c>
      <c r="Q3" s="9">
        <v>34218</v>
      </c>
      <c r="R3" s="9">
        <v>40128</v>
      </c>
      <c r="S3" s="9">
        <v>39656</v>
      </c>
      <c r="T3" s="9">
        <v>138288</v>
      </c>
      <c r="U3" s="9">
        <v>96835</v>
      </c>
      <c r="V3" s="9">
        <v>0</v>
      </c>
    </row>
    <row r="4" spans="1:22" ht="12.75">
      <c r="A4" s="9">
        <v>11017</v>
      </c>
      <c r="B4" s="9">
        <v>3566</v>
      </c>
      <c r="C4" s="9">
        <v>17519</v>
      </c>
      <c r="D4" s="9">
        <v>11101</v>
      </c>
      <c r="E4" s="9">
        <v>27549</v>
      </c>
      <c r="F4" s="9">
        <v>21490</v>
      </c>
      <c r="G4" s="9">
        <v>21684</v>
      </c>
      <c r="H4" s="9">
        <v>21434</v>
      </c>
      <c r="I4" s="9">
        <v>77769</v>
      </c>
      <c r="J4" s="9">
        <v>57591</v>
      </c>
      <c r="K4" s="9">
        <v>0</v>
      </c>
      <c r="L4" s="9">
        <v>10441</v>
      </c>
      <c r="M4" s="9">
        <v>3196</v>
      </c>
      <c r="N4" s="9">
        <v>17152</v>
      </c>
      <c r="O4" s="9">
        <v>11843</v>
      </c>
      <c r="P4" s="9">
        <v>25727</v>
      </c>
      <c r="Q4" s="9">
        <v>20081</v>
      </c>
      <c r="R4" s="9">
        <v>21565</v>
      </c>
      <c r="S4" s="9">
        <v>21321</v>
      </c>
      <c r="T4" s="9">
        <v>74885</v>
      </c>
      <c r="U4" s="9">
        <v>56441</v>
      </c>
      <c r="V4" s="9">
        <v>0</v>
      </c>
    </row>
    <row r="5" spans="1:22" ht="12.75">
      <c r="A5" s="9">
        <v>70403</v>
      </c>
      <c r="B5" s="9">
        <v>19495</v>
      </c>
      <c r="C5" s="9">
        <v>29968</v>
      </c>
      <c r="D5" s="9">
        <v>7065</v>
      </c>
      <c r="E5" s="9">
        <v>192345</v>
      </c>
      <c r="F5" s="9">
        <v>143923</v>
      </c>
      <c r="G5" s="9">
        <v>78766</v>
      </c>
      <c r="H5" s="9">
        <v>77771</v>
      </c>
      <c r="I5" s="9">
        <v>371482</v>
      </c>
      <c r="J5" s="9">
        <v>248254</v>
      </c>
      <c r="K5" s="9">
        <v>0</v>
      </c>
      <c r="L5" s="9">
        <v>66655</v>
      </c>
      <c r="M5" s="9">
        <v>16296</v>
      </c>
      <c r="N5" s="9">
        <v>28065</v>
      </c>
      <c r="O5" s="9">
        <v>14417</v>
      </c>
      <c r="P5" s="9">
        <v>164796</v>
      </c>
      <c r="Q5" s="9">
        <v>125135</v>
      </c>
      <c r="R5" s="9">
        <v>77610</v>
      </c>
      <c r="S5" s="9">
        <v>76642</v>
      </c>
      <c r="T5" s="9">
        <v>337126</v>
      </c>
      <c r="U5" s="9">
        <v>232490</v>
      </c>
      <c r="V5" s="9">
        <v>0</v>
      </c>
    </row>
    <row r="6" spans="1:22" ht="12.75">
      <c r="A6" s="9">
        <v>70918</v>
      </c>
      <c r="B6" s="9">
        <v>29574</v>
      </c>
      <c r="C6" s="9">
        <v>71625</v>
      </c>
      <c r="D6" s="9">
        <v>13081</v>
      </c>
      <c r="E6" s="9">
        <v>266550</v>
      </c>
      <c r="F6" s="9">
        <v>192582</v>
      </c>
      <c r="G6" s="9">
        <v>83465</v>
      </c>
      <c r="H6" s="9">
        <v>82410</v>
      </c>
      <c r="I6" s="9">
        <v>492558</v>
      </c>
      <c r="J6" s="9">
        <v>317647</v>
      </c>
      <c r="K6" s="9">
        <v>0</v>
      </c>
      <c r="L6" s="9">
        <v>62866</v>
      </c>
      <c r="M6" s="9">
        <v>22458</v>
      </c>
      <c r="N6" s="9">
        <v>70353</v>
      </c>
      <c r="O6" s="9">
        <v>18808</v>
      </c>
      <c r="P6" s="9">
        <v>240423</v>
      </c>
      <c r="Q6" s="9">
        <v>176705</v>
      </c>
      <c r="R6" s="9">
        <v>81881</v>
      </c>
      <c r="S6" s="9">
        <v>80876</v>
      </c>
      <c r="T6" s="9">
        <v>455523</v>
      </c>
      <c r="U6" s="9">
        <v>298847</v>
      </c>
      <c r="V6" s="9">
        <v>0</v>
      </c>
    </row>
    <row r="7" spans="1:22" ht="12.75">
      <c r="A7" s="9">
        <v>23241</v>
      </c>
      <c r="B7" s="9">
        <v>6761</v>
      </c>
      <c r="C7" s="9">
        <v>42632</v>
      </c>
      <c r="D7" s="9">
        <v>17920</v>
      </c>
      <c r="E7" s="9">
        <v>47003</v>
      </c>
      <c r="F7" s="9">
        <v>35688</v>
      </c>
      <c r="G7" s="9">
        <v>33561</v>
      </c>
      <c r="H7" s="9">
        <v>33042</v>
      </c>
      <c r="I7" s="9">
        <v>146437</v>
      </c>
      <c r="J7" s="9">
        <v>93411</v>
      </c>
      <c r="K7" s="9">
        <v>0</v>
      </c>
      <c r="L7" s="9">
        <v>21674</v>
      </c>
      <c r="M7" s="9">
        <v>5526</v>
      </c>
      <c r="N7" s="9">
        <v>38860</v>
      </c>
      <c r="O7" s="9">
        <v>32252</v>
      </c>
      <c r="P7" s="9">
        <v>38269</v>
      </c>
      <c r="Q7" s="9">
        <v>30166</v>
      </c>
      <c r="R7" s="9">
        <v>32869</v>
      </c>
      <c r="S7" s="9">
        <v>32377</v>
      </c>
      <c r="T7" s="9">
        <v>131672</v>
      </c>
      <c r="U7" s="9">
        <v>100321</v>
      </c>
      <c r="V7" s="9">
        <v>0</v>
      </c>
    </row>
    <row r="8" spans="1:22" ht="12.75">
      <c r="A8" s="9">
        <v>12436</v>
      </c>
      <c r="B8" s="9">
        <v>4825</v>
      </c>
      <c r="C8" s="9">
        <v>11907</v>
      </c>
      <c r="D8" s="9">
        <v>6322</v>
      </c>
      <c r="E8" s="9">
        <v>40875</v>
      </c>
      <c r="F8" s="9">
        <v>28101</v>
      </c>
      <c r="G8" s="9">
        <v>22766</v>
      </c>
      <c r="H8" s="9">
        <v>22306</v>
      </c>
      <c r="I8" s="9">
        <v>87984</v>
      </c>
      <c r="J8" s="9">
        <v>61554</v>
      </c>
      <c r="K8" s="9">
        <v>0</v>
      </c>
      <c r="L8" s="9">
        <v>10985</v>
      </c>
      <c r="M8" s="9">
        <v>3663</v>
      </c>
      <c r="N8" s="9">
        <v>11436</v>
      </c>
      <c r="O8" s="9">
        <v>8103</v>
      </c>
      <c r="P8" s="9">
        <v>33976</v>
      </c>
      <c r="Q8" s="9">
        <v>23969</v>
      </c>
      <c r="R8" s="9">
        <v>22109</v>
      </c>
      <c r="S8" s="9">
        <v>21664</v>
      </c>
      <c r="T8" s="9">
        <v>78506</v>
      </c>
      <c r="U8" s="9">
        <v>57399</v>
      </c>
      <c r="V8" s="9">
        <v>0</v>
      </c>
    </row>
    <row r="9" spans="1:22" ht="12.75">
      <c r="A9" s="9">
        <v>37483</v>
      </c>
      <c r="B9" s="9">
        <v>11948</v>
      </c>
      <c r="C9" s="9">
        <v>22560</v>
      </c>
      <c r="D9" s="9">
        <v>2925</v>
      </c>
      <c r="E9" s="9">
        <v>86308</v>
      </c>
      <c r="F9" s="9">
        <v>63823</v>
      </c>
      <c r="G9" s="9">
        <v>51944</v>
      </c>
      <c r="H9" s="9">
        <v>49457</v>
      </c>
      <c r="I9" s="9">
        <v>198295</v>
      </c>
      <c r="J9" s="9">
        <v>128153</v>
      </c>
      <c r="K9" s="9">
        <v>0</v>
      </c>
      <c r="L9" s="9">
        <v>35540</v>
      </c>
      <c r="M9" s="9">
        <v>10372</v>
      </c>
      <c r="N9" s="9">
        <v>21260</v>
      </c>
      <c r="O9" s="9">
        <v>4857</v>
      </c>
      <c r="P9" s="9">
        <v>78156</v>
      </c>
      <c r="Q9" s="9">
        <v>57338</v>
      </c>
      <c r="R9" s="9">
        <v>51486</v>
      </c>
      <c r="S9" s="9">
        <v>49019</v>
      </c>
      <c r="T9" s="9">
        <v>186442</v>
      </c>
      <c r="U9" s="9">
        <v>121586</v>
      </c>
      <c r="V9" s="9">
        <v>0</v>
      </c>
    </row>
    <row r="10" spans="1:22" ht="12.75">
      <c r="A10" s="9">
        <v>10861</v>
      </c>
      <c r="B10" s="9">
        <v>4211</v>
      </c>
      <c r="C10" s="9">
        <v>13847</v>
      </c>
      <c r="D10" s="9">
        <v>3288</v>
      </c>
      <c r="E10" s="9">
        <v>32950</v>
      </c>
      <c r="F10" s="9">
        <v>27421</v>
      </c>
      <c r="G10" s="9">
        <v>23585</v>
      </c>
      <c r="H10" s="9">
        <v>23500</v>
      </c>
      <c r="I10" s="9">
        <v>81243</v>
      </c>
      <c r="J10" s="9">
        <v>58420</v>
      </c>
      <c r="K10" s="9">
        <v>0</v>
      </c>
      <c r="L10" s="9">
        <v>10026</v>
      </c>
      <c r="M10" s="9">
        <v>3456</v>
      </c>
      <c r="N10" s="9">
        <v>13180</v>
      </c>
      <c r="O10" s="9">
        <v>5429</v>
      </c>
      <c r="P10" s="9">
        <v>28108</v>
      </c>
      <c r="Q10" s="9">
        <v>23085</v>
      </c>
      <c r="R10" s="9">
        <v>23185</v>
      </c>
      <c r="S10" s="9">
        <v>23108</v>
      </c>
      <c r="T10" s="9">
        <v>74499</v>
      </c>
      <c r="U10" s="9">
        <v>55078</v>
      </c>
      <c r="V10" s="9">
        <v>0</v>
      </c>
    </row>
    <row r="11" spans="1:22" ht="12.75">
      <c r="A11" s="9">
        <v>22519</v>
      </c>
      <c r="B11" s="9">
        <v>7666</v>
      </c>
      <c r="C11" s="9">
        <v>61678</v>
      </c>
      <c r="D11" s="9">
        <v>22911</v>
      </c>
      <c r="E11" s="9">
        <v>66323</v>
      </c>
      <c r="F11" s="9">
        <v>47494</v>
      </c>
      <c r="G11" s="9">
        <v>48784</v>
      </c>
      <c r="H11" s="9">
        <v>48286</v>
      </c>
      <c r="I11" s="9">
        <v>199304</v>
      </c>
      <c r="J11" s="9">
        <v>126357</v>
      </c>
      <c r="K11" s="9">
        <v>0</v>
      </c>
      <c r="L11" s="9">
        <v>21078</v>
      </c>
      <c r="M11" s="9">
        <v>6497</v>
      </c>
      <c r="N11" s="9">
        <v>59465</v>
      </c>
      <c r="O11" s="9">
        <v>34573</v>
      </c>
      <c r="P11" s="9">
        <v>56662</v>
      </c>
      <c r="Q11" s="9">
        <v>42051</v>
      </c>
      <c r="R11" s="9">
        <v>48399</v>
      </c>
      <c r="S11" s="9">
        <v>47914</v>
      </c>
      <c r="T11" s="9">
        <v>185604</v>
      </c>
      <c r="U11" s="9">
        <v>131035</v>
      </c>
      <c r="V11" s="9">
        <v>0</v>
      </c>
    </row>
    <row r="12" spans="1:22" ht="12.75">
      <c r="A12" s="9">
        <v>15230</v>
      </c>
      <c r="B12" s="9">
        <v>5400</v>
      </c>
      <c r="C12" s="9">
        <v>17470</v>
      </c>
      <c r="D12" s="9">
        <v>3280</v>
      </c>
      <c r="E12" s="9">
        <v>40616</v>
      </c>
      <c r="F12" s="9">
        <v>28027</v>
      </c>
      <c r="G12" s="9">
        <v>28864</v>
      </c>
      <c r="H12" s="9">
        <v>28399</v>
      </c>
      <c r="I12" s="9">
        <v>102180</v>
      </c>
      <c r="J12" s="9">
        <v>65106</v>
      </c>
      <c r="K12" s="9">
        <v>0</v>
      </c>
      <c r="L12" s="9">
        <v>14282</v>
      </c>
      <c r="M12" s="9">
        <v>4674</v>
      </c>
      <c r="N12" s="9">
        <v>16627</v>
      </c>
      <c r="O12" s="9">
        <v>3734</v>
      </c>
      <c r="P12" s="9">
        <v>36066</v>
      </c>
      <c r="Q12" s="9">
        <v>25053</v>
      </c>
      <c r="R12" s="9">
        <v>28095</v>
      </c>
      <c r="S12" s="9">
        <v>27643</v>
      </c>
      <c r="T12" s="9">
        <v>95070</v>
      </c>
      <c r="U12" s="9">
        <v>61104</v>
      </c>
      <c r="V12" s="9">
        <v>0</v>
      </c>
    </row>
    <row r="13" spans="1:22" ht="12.75">
      <c r="A13" s="9">
        <v>48240</v>
      </c>
      <c r="B13" s="9">
        <v>15810</v>
      </c>
      <c r="C13" s="9">
        <v>21005</v>
      </c>
      <c r="D13" s="9">
        <v>4679</v>
      </c>
      <c r="E13" s="9">
        <v>113639</v>
      </c>
      <c r="F13" s="9">
        <v>80935</v>
      </c>
      <c r="G13" s="9">
        <v>54393</v>
      </c>
      <c r="H13" s="9">
        <v>53727</v>
      </c>
      <c r="I13" s="9">
        <v>237277</v>
      </c>
      <c r="J13" s="9">
        <v>155151</v>
      </c>
      <c r="K13" s="9">
        <v>0</v>
      </c>
      <c r="L13" s="9">
        <v>45124</v>
      </c>
      <c r="M13" s="9">
        <v>13366</v>
      </c>
      <c r="N13" s="9">
        <v>19659</v>
      </c>
      <c r="O13" s="9">
        <v>7081</v>
      </c>
      <c r="P13" s="9">
        <v>99014</v>
      </c>
      <c r="Q13" s="9">
        <v>71470</v>
      </c>
      <c r="R13" s="9">
        <v>53262</v>
      </c>
      <c r="S13" s="9">
        <v>52624</v>
      </c>
      <c r="T13" s="9">
        <v>217059</v>
      </c>
      <c r="U13" s="9">
        <v>144541</v>
      </c>
      <c r="V13" s="9">
        <v>0</v>
      </c>
    </row>
    <row r="14" spans="1:22" ht="12.75">
      <c r="A14" s="9">
        <v>28263</v>
      </c>
      <c r="B14" s="9">
        <v>8430</v>
      </c>
      <c r="C14" s="9">
        <v>17438</v>
      </c>
      <c r="D14" s="9">
        <v>6983</v>
      </c>
      <c r="E14" s="9">
        <v>74091</v>
      </c>
      <c r="F14" s="9">
        <v>55426</v>
      </c>
      <c r="G14" s="9">
        <v>44613</v>
      </c>
      <c r="H14" s="9">
        <v>44192</v>
      </c>
      <c r="I14" s="9">
        <v>164405</v>
      </c>
      <c r="J14" s="9">
        <v>115031</v>
      </c>
      <c r="K14" s="9">
        <v>0</v>
      </c>
      <c r="L14" s="9">
        <v>26264</v>
      </c>
      <c r="M14" s="9">
        <v>6679</v>
      </c>
      <c r="N14" s="9">
        <v>14974</v>
      </c>
      <c r="O14" s="9">
        <v>7712</v>
      </c>
      <c r="P14" s="9">
        <v>62343</v>
      </c>
      <c r="Q14" s="9">
        <v>47081</v>
      </c>
      <c r="R14" s="9">
        <v>44113</v>
      </c>
      <c r="S14" s="9">
        <v>43702</v>
      </c>
      <c r="T14" s="9">
        <v>147694</v>
      </c>
      <c r="U14" s="9">
        <v>105174</v>
      </c>
      <c r="V14" s="9">
        <v>0</v>
      </c>
    </row>
    <row r="15" spans="1:22" ht="12.75">
      <c r="A15" s="9">
        <v>20030</v>
      </c>
      <c r="B15" s="9">
        <v>6774</v>
      </c>
      <c r="C15" s="9">
        <v>16882</v>
      </c>
      <c r="D15" s="9">
        <v>8081</v>
      </c>
      <c r="E15" s="9">
        <v>54551</v>
      </c>
      <c r="F15" s="9">
        <v>40829</v>
      </c>
      <c r="G15" s="9">
        <v>33700</v>
      </c>
      <c r="H15" s="9">
        <v>33151</v>
      </c>
      <c r="I15" s="9">
        <v>125163</v>
      </c>
      <c r="J15" s="9">
        <v>88835</v>
      </c>
      <c r="K15" s="9">
        <v>0</v>
      </c>
      <c r="L15" s="9">
        <v>18476</v>
      </c>
      <c r="M15" s="9">
        <v>5716</v>
      </c>
      <c r="N15" s="9">
        <v>11026</v>
      </c>
      <c r="O15" s="9">
        <v>8944</v>
      </c>
      <c r="P15" s="9">
        <v>46731</v>
      </c>
      <c r="Q15" s="9">
        <v>35953</v>
      </c>
      <c r="R15" s="9">
        <v>33082</v>
      </c>
      <c r="S15" s="9">
        <v>32587</v>
      </c>
      <c r="T15" s="9">
        <v>109315</v>
      </c>
      <c r="U15" s="9">
        <v>83200</v>
      </c>
      <c r="V15" s="9">
        <v>0</v>
      </c>
    </row>
    <row r="16" spans="1:22" ht="12.75">
      <c r="A16" s="9">
        <v>39714</v>
      </c>
      <c r="B16" s="9">
        <v>12331</v>
      </c>
      <c r="C16" s="9">
        <v>15183</v>
      </c>
      <c r="D16" s="9">
        <v>7023</v>
      </c>
      <c r="E16" s="9">
        <v>104842</v>
      </c>
      <c r="F16" s="9">
        <v>79074</v>
      </c>
      <c r="G16" s="9">
        <v>70262</v>
      </c>
      <c r="H16" s="9">
        <v>69802</v>
      </c>
      <c r="I16" s="9">
        <v>230001</v>
      </c>
      <c r="J16" s="9">
        <v>168230</v>
      </c>
      <c r="K16" s="9">
        <v>0</v>
      </c>
      <c r="L16" s="9">
        <v>35388</v>
      </c>
      <c r="M16" s="9">
        <v>8951</v>
      </c>
      <c r="N16" s="9">
        <v>13356</v>
      </c>
      <c r="O16" s="9">
        <v>10770</v>
      </c>
      <c r="P16" s="9">
        <v>81576</v>
      </c>
      <c r="Q16" s="9">
        <v>61912</v>
      </c>
      <c r="R16" s="9">
        <v>68322</v>
      </c>
      <c r="S16" s="9">
        <v>67896</v>
      </c>
      <c r="T16" s="9">
        <v>198642</v>
      </c>
      <c r="U16" s="9">
        <v>149529</v>
      </c>
      <c r="V16" s="9">
        <v>0</v>
      </c>
    </row>
    <row r="17" spans="1:22" ht="12.75">
      <c r="A17" s="9">
        <v>24041</v>
      </c>
      <c r="B17" s="9">
        <v>7394</v>
      </c>
      <c r="C17" s="9">
        <v>18575</v>
      </c>
      <c r="D17" s="9">
        <v>6947</v>
      </c>
      <c r="E17" s="9">
        <v>63827</v>
      </c>
      <c r="F17" s="9">
        <v>46002</v>
      </c>
      <c r="G17" s="9">
        <v>30934</v>
      </c>
      <c r="H17" s="9">
        <v>30486</v>
      </c>
      <c r="I17" s="9">
        <v>137377</v>
      </c>
      <c r="J17" s="9">
        <v>90829</v>
      </c>
      <c r="K17" s="9">
        <v>0</v>
      </c>
      <c r="L17" s="9">
        <v>22814</v>
      </c>
      <c r="M17" s="9">
        <v>6507</v>
      </c>
      <c r="N17" s="9">
        <v>17493</v>
      </c>
      <c r="O17" s="9">
        <v>11336</v>
      </c>
      <c r="P17" s="9">
        <v>56647</v>
      </c>
      <c r="Q17" s="9">
        <v>41046</v>
      </c>
      <c r="R17" s="9">
        <v>30132</v>
      </c>
      <c r="S17" s="9">
        <v>29708</v>
      </c>
      <c r="T17" s="9">
        <v>127086</v>
      </c>
      <c r="U17" s="9">
        <v>88597</v>
      </c>
      <c r="V17" s="9">
        <v>0</v>
      </c>
    </row>
    <row r="18" spans="1:22" ht="12.75">
      <c r="A18" s="9">
        <v>12534</v>
      </c>
      <c r="B18" s="9">
        <v>4377</v>
      </c>
      <c r="C18" s="9">
        <v>21579</v>
      </c>
      <c r="D18" s="9">
        <v>5612</v>
      </c>
      <c r="E18" s="9">
        <v>34618</v>
      </c>
      <c r="F18" s="9">
        <v>24453</v>
      </c>
      <c r="G18" s="9">
        <v>24072</v>
      </c>
      <c r="H18" s="9">
        <v>23854</v>
      </c>
      <c r="I18" s="9">
        <v>92803</v>
      </c>
      <c r="J18" s="9">
        <v>58296</v>
      </c>
      <c r="K18" s="9">
        <v>0</v>
      </c>
      <c r="L18" s="9">
        <v>11305</v>
      </c>
      <c r="M18" s="9">
        <v>3511</v>
      </c>
      <c r="N18" s="9">
        <v>20768</v>
      </c>
      <c r="O18" s="9">
        <v>16180</v>
      </c>
      <c r="P18" s="9">
        <v>28564</v>
      </c>
      <c r="Q18" s="9">
        <v>20957</v>
      </c>
      <c r="R18" s="9">
        <v>23636</v>
      </c>
      <c r="S18" s="9">
        <v>23435</v>
      </c>
      <c r="T18" s="9">
        <v>84273</v>
      </c>
      <c r="U18" s="9">
        <v>64083</v>
      </c>
      <c r="V18" s="9">
        <v>0</v>
      </c>
    </row>
    <row r="19" spans="1:22" ht="12.75">
      <c r="A19" s="9">
        <v>17190</v>
      </c>
      <c r="B19" s="9">
        <v>5347</v>
      </c>
      <c r="C19" s="9">
        <v>11793</v>
      </c>
      <c r="D19" s="9">
        <v>2017</v>
      </c>
      <c r="E19" s="9">
        <v>34315</v>
      </c>
      <c r="F19" s="9">
        <v>27797</v>
      </c>
      <c r="G19" s="9">
        <v>24928</v>
      </c>
      <c r="H19" s="9">
        <v>24506</v>
      </c>
      <c r="I19" s="9">
        <v>88226</v>
      </c>
      <c r="J19" s="9">
        <v>59667</v>
      </c>
      <c r="K19" s="9">
        <v>0</v>
      </c>
      <c r="L19" s="9">
        <v>16317</v>
      </c>
      <c r="M19" s="9">
        <v>4596</v>
      </c>
      <c r="N19" s="9">
        <v>11536</v>
      </c>
      <c r="O19" s="9">
        <v>2728</v>
      </c>
      <c r="P19" s="9">
        <v>31492</v>
      </c>
      <c r="Q19" s="9">
        <v>25427</v>
      </c>
      <c r="R19" s="9">
        <v>24787</v>
      </c>
      <c r="S19" s="9">
        <v>24370</v>
      </c>
      <c r="T19" s="9">
        <v>84132</v>
      </c>
      <c r="U19" s="9">
        <v>57121</v>
      </c>
      <c r="V19" s="9">
        <v>0</v>
      </c>
    </row>
    <row r="20" spans="1:22" ht="12.75">
      <c r="A20" s="9">
        <v>8569</v>
      </c>
      <c r="B20" s="9">
        <v>3005</v>
      </c>
      <c r="C20" s="9">
        <v>4822</v>
      </c>
      <c r="D20" s="9">
        <v>3509</v>
      </c>
      <c r="E20" s="9">
        <v>28248</v>
      </c>
      <c r="F20" s="9">
        <v>22089</v>
      </c>
      <c r="G20" s="9">
        <v>17595</v>
      </c>
      <c r="H20" s="9">
        <v>17440</v>
      </c>
      <c r="I20" s="9">
        <v>59234</v>
      </c>
      <c r="J20" s="9">
        <v>46043</v>
      </c>
      <c r="K20" s="9">
        <v>0</v>
      </c>
      <c r="L20" s="9">
        <v>8044</v>
      </c>
      <c r="M20" s="9">
        <v>2558</v>
      </c>
      <c r="N20" s="9">
        <v>4606</v>
      </c>
      <c r="O20" s="9">
        <v>3603</v>
      </c>
      <c r="P20" s="9">
        <v>26147</v>
      </c>
      <c r="Q20" s="9">
        <v>20447</v>
      </c>
      <c r="R20" s="9">
        <v>17415</v>
      </c>
      <c r="S20" s="9">
        <v>17266</v>
      </c>
      <c r="T20" s="9">
        <v>56212</v>
      </c>
      <c r="U20" s="9">
        <v>43874</v>
      </c>
      <c r="V20" s="9">
        <v>0</v>
      </c>
    </row>
    <row r="21" spans="1:22" ht="12.75">
      <c r="A21" s="9">
        <v>48987</v>
      </c>
      <c r="B21" s="9">
        <v>17883</v>
      </c>
      <c r="C21" s="9">
        <v>21897</v>
      </c>
      <c r="D21" s="9">
        <v>5401</v>
      </c>
      <c r="E21" s="9">
        <v>120360</v>
      </c>
      <c r="F21" s="9">
        <v>91735</v>
      </c>
      <c r="G21" s="9">
        <v>66376</v>
      </c>
      <c r="H21" s="9">
        <v>66148</v>
      </c>
      <c r="I21" s="9">
        <v>257620</v>
      </c>
      <c r="J21" s="9">
        <v>181167</v>
      </c>
      <c r="K21" s="9">
        <v>0</v>
      </c>
      <c r="L21" s="9">
        <v>44048</v>
      </c>
      <c r="M21" s="9">
        <v>13578</v>
      </c>
      <c r="N21" s="9">
        <v>20731</v>
      </c>
      <c r="O21" s="9">
        <v>8200</v>
      </c>
      <c r="P21" s="9">
        <v>104439</v>
      </c>
      <c r="Q21" s="9">
        <v>79357</v>
      </c>
      <c r="R21" s="9">
        <v>65173</v>
      </c>
      <c r="S21" s="9">
        <v>64964</v>
      </c>
      <c r="T21" s="9">
        <v>234391</v>
      </c>
      <c r="U21" s="9">
        <v>166099</v>
      </c>
      <c r="V21" s="9">
        <v>0</v>
      </c>
    </row>
    <row r="22" spans="1:22" ht="12.75">
      <c r="A22" s="9">
        <v>23971</v>
      </c>
      <c r="B22" s="9">
        <v>7757</v>
      </c>
      <c r="C22" s="9">
        <v>10507</v>
      </c>
      <c r="D22" s="9">
        <v>3745</v>
      </c>
      <c r="E22" s="9">
        <v>46257</v>
      </c>
      <c r="F22" s="9">
        <v>32826</v>
      </c>
      <c r="G22" s="9">
        <v>29375</v>
      </c>
      <c r="H22" s="9">
        <v>28902</v>
      </c>
      <c r="I22" s="9">
        <v>110110</v>
      </c>
      <c r="J22" s="9">
        <v>73230</v>
      </c>
      <c r="K22" s="9">
        <v>0</v>
      </c>
      <c r="L22" s="9">
        <v>22180</v>
      </c>
      <c r="M22" s="9">
        <v>6373</v>
      </c>
      <c r="N22" s="9">
        <v>10124</v>
      </c>
      <c r="O22" s="9">
        <v>5636</v>
      </c>
      <c r="P22" s="9">
        <v>41471</v>
      </c>
      <c r="Q22" s="9">
        <v>29565</v>
      </c>
      <c r="R22" s="9">
        <v>28719</v>
      </c>
      <c r="S22" s="9">
        <v>28270</v>
      </c>
      <c r="T22" s="9">
        <v>102494</v>
      </c>
      <c r="U22" s="9">
        <v>69844</v>
      </c>
      <c r="V22" s="9">
        <v>0</v>
      </c>
    </row>
    <row r="23" spans="1:22" ht="12.75">
      <c r="A23" s="9">
        <v>13993</v>
      </c>
      <c r="B23" s="9">
        <v>4721</v>
      </c>
      <c r="C23" s="9">
        <v>11587</v>
      </c>
      <c r="D23" s="9">
        <v>3765</v>
      </c>
      <c r="E23" s="9">
        <v>43273</v>
      </c>
      <c r="F23" s="9">
        <v>32200</v>
      </c>
      <c r="G23" s="9">
        <v>28688</v>
      </c>
      <c r="H23" s="9">
        <v>28511</v>
      </c>
      <c r="I23" s="9">
        <v>97541</v>
      </c>
      <c r="J23" s="9">
        <v>69197</v>
      </c>
      <c r="K23" s="9">
        <v>0</v>
      </c>
      <c r="L23" s="9">
        <v>13241</v>
      </c>
      <c r="M23" s="9">
        <v>4076</v>
      </c>
      <c r="N23" s="9">
        <v>11031</v>
      </c>
      <c r="O23" s="9">
        <v>4804</v>
      </c>
      <c r="P23" s="9">
        <v>37461</v>
      </c>
      <c r="Q23" s="9">
        <v>28568</v>
      </c>
      <c r="R23" s="9">
        <v>28343</v>
      </c>
      <c r="S23" s="9">
        <v>28177</v>
      </c>
      <c r="T23" s="9">
        <v>90076</v>
      </c>
      <c r="U23" s="9">
        <v>65625</v>
      </c>
      <c r="V23" s="9">
        <v>0</v>
      </c>
    </row>
    <row r="24" spans="1:22" ht="12.75">
      <c r="A24" s="9">
        <v>18788</v>
      </c>
      <c r="B24" s="9">
        <v>6200</v>
      </c>
      <c r="C24" s="9">
        <v>20108</v>
      </c>
      <c r="D24" s="9">
        <v>6485</v>
      </c>
      <c r="E24" s="9">
        <v>41620</v>
      </c>
      <c r="F24" s="9">
        <v>32099</v>
      </c>
      <c r="G24" s="9">
        <v>23534</v>
      </c>
      <c r="H24" s="9">
        <v>23315</v>
      </c>
      <c r="I24" s="9">
        <v>104050</v>
      </c>
      <c r="J24" s="9">
        <v>68099</v>
      </c>
      <c r="K24" s="9">
        <v>0</v>
      </c>
      <c r="L24" s="9">
        <v>17752</v>
      </c>
      <c r="M24" s="9">
        <v>5335</v>
      </c>
      <c r="N24" s="9">
        <v>19766</v>
      </c>
      <c r="O24" s="9">
        <v>15669</v>
      </c>
      <c r="P24" s="9">
        <v>37831</v>
      </c>
      <c r="Q24" s="9">
        <v>28746</v>
      </c>
      <c r="R24" s="9">
        <v>23343</v>
      </c>
      <c r="S24" s="9">
        <v>23147</v>
      </c>
      <c r="T24" s="9">
        <v>98692</v>
      </c>
      <c r="U24" s="9">
        <v>72897</v>
      </c>
      <c r="V24" s="9">
        <v>0</v>
      </c>
    </row>
    <row r="25" spans="1:22" ht="12.75">
      <c r="A25" s="9">
        <v>8969</v>
      </c>
      <c r="B25" s="9">
        <v>3396</v>
      </c>
      <c r="C25" s="9">
        <v>10150</v>
      </c>
      <c r="D25" s="9">
        <v>1189</v>
      </c>
      <c r="E25" s="9">
        <v>24267</v>
      </c>
      <c r="F25" s="9">
        <v>17705</v>
      </c>
      <c r="G25" s="9">
        <v>18978</v>
      </c>
      <c r="H25" s="9">
        <v>18895</v>
      </c>
      <c r="I25" s="9">
        <v>62364</v>
      </c>
      <c r="J25" s="9">
        <v>41185</v>
      </c>
      <c r="K25" s="9">
        <v>0</v>
      </c>
      <c r="L25" s="9">
        <v>8555</v>
      </c>
      <c r="M25" s="9">
        <v>3041</v>
      </c>
      <c r="N25" s="9">
        <v>10022</v>
      </c>
      <c r="O25" s="9">
        <v>1700</v>
      </c>
      <c r="P25" s="9">
        <v>21816</v>
      </c>
      <c r="Q25" s="9">
        <v>15949</v>
      </c>
      <c r="R25" s="9">
        <v>18887</v>
      </c>
      <c r="S25" s="9">
        <v>18805</v>
      </c>
      <c r="T25" s="9">
        <v>59280</v>
      </c>
      <c r="U25" s="9">
        <v>39495</v>
      </c>
      <c r="V25" s="9">
        <v>0</v>
      </c>
    </row>
    <row r="26" spans="1:22" ht="12.75">
      <c r="A26" s="9">
        <v>14462</v>
      </c>
      <c r="B26" s="9">
        <v>4678</v>
      </c>
      <c r="C26" s="9">
        <v>24199</v>
      </c>
      <c r="D26" s="9">
        <v>11830</v>
      </c>
      <c r="E26" s="9">
        <v>38433</v>
      </c>
      <c r="F26" s="9">
        <v>27786</v>
      </c>
      <c r="G26" s="9">
        <v>31528</v>
      </c>
      <c r="H26" s="9">
        <v>31039</v>
      </c>
      <c r="I26" s="9">
        <v>108622</v>
      </c>
      <c r="J26" s="9">
        <v>75333</v>
      </c>
      <c r="K26" s="9">
        <v>0</v>
      </c>
      <c r="L26" s="9">
        <v>14100</v>
      </c>
      <c r="M26" s="9">
        <v>4401</v>
      </c>
      <c r="N26" s="9">
        <v>23941</v>
      </c>
      <c r="O26" s="9">
        <v>19045</v>
      </c>
      <c r="P26" s="9">
        <v>35564</v>
      </c>
      <c r="Q26" s="9">
        <v>26194</v>
      </c>
      <c r="R26" s="9">
        <v>31199</v>
      </c>
      <c r="S26" s="9">
        <v>30720</v>
      </c>
      <c r="T26" s="9">
        <v>104804</v>
      </c>
      <c r="U26" s="9">
        <v>80360</v>
      </c>
      <c r="V26" s="9">
        <v>0</v>
      </c>
    </row>
    <row r="27" spans="1:22" ht="12.75">
      <c r="A27" s="9">
        <v>42786</v>
      </c>
      <c r="B27" s="9">
        <v>12467</v>
      </c>
      <c r="C27" s="9">
        <v>15713</v>
      </c>
      <c r="D27" s="9">
        <v>4952</v>
      </c>
      <c r="E27" s="9">
        <v>122810</v>
      </c>
      <c r="F27" s="9">
        <v>75440</v>
      </c>
      <c r="G27" s="9">
        <v>86159</v>
      </c>
      <c r="H27" s="9">
        <v>85947</v>
      </c>
      <c r="I27" s="9">
        <v>267468</v>
      </c>
      <c r="J27" s="9">
        <v>178806</v>
      </c>
      <c r="K27" s="9">
        <v>0</v>
      </c>
      <c r="L27" s="9">
        <v>39782</v>
      </c>
      <c r="M27" s="9">
        <v>10049</v>
      </c>
      <c r="N27" s="9">
        <v>14870</v>
      </c>
      <c r="O27" s="9">
        <v>7105</v>
      </c>
      <c r="P27" s="9">
        <v>104262</v>
      </c>
      <c r="Q27" s="9">
        <v>62010</v>
      </c>
      <c r="R27" s="9">
        <v>84537</v>
      </c>
      <c r="S27" s="9">
        <v>84342</v>
      </c>
      <c r="T27" s="9">
        <v>243451</v>
      </c>
      <c r="U27" s="9">
        <v>163506</v>
      </c>
      <c r="V27" s="9">
        <v>0</v>
      </c>
    </row>
    <row r="28" spans="1:22" ht="12.75">
      <c r="A28" s="9">
        <v>7418</v>
      </c>
      <c r="B28" s="9">
        <v>2532</v>
      </c>
      <c r="C28" s="9">
        <v>6603</v>
      </c>
      <c r="D28" s="9">
        <v>1244</v>
      </c>
      <c r="E28" s="9">
        <v>22836</v>
      </c>
      <c r="F28" s="9">
        <v>16796</v>
      </c>
      <c r="G28" s="9">
        <v>13843</v>
      </c>
      <c r="H28" s="9">
        <v>13672</v>
      </c>
      <c r="I28" s="9">
        <v>50700</v>
      </c>
      <c r="J28" s="9">
        <v>34244</v>
      </c>
      <c r="K28" s="9">
        <v>0</v>
      </c>
      <c r="L28" s="9">
        <v>6437</v>
      </c>
      <c r="M28" s="9">
        <v>1691</v>
      </c>
      <c r="N28" s="9">
        <v>5241</v>
      </c>
      <c r="O28" s="9">
        <v>2692</v>
      </c>
      <c r="P28" s="9">
        <v>17930</v>
      </c>
      <c r="Q28" s="9">
        <v>13201</v>
      </c>
      <c r="R28" s="9">
        <v>13685</v>
      </c>
      <c r="S28" s="9">
        <v>13520</v>
      </c>
      <c r="T28" s="9">
        <v>43293</v>
      </c>
      <c r="U28" s="9">
        <v>31104</v>
      </c>
      <c r="V28" s="9">
        <v>0</v>
      </c>
    </row>
  </sheetData>
  <sheetProtection/>
  <printOptions/>
  <pageMargins left="0.1968503937007874" right="0.1968503937007874" top="0.984251968503937" bottom="0.984251968503937" header="0.5118110236220472" footer="0.5118110236220472"/>
  <pageSetup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2013-03-27T10:06:56Z</cp:lastPrinted>
  <dcterms:created xsi:type="dcterms:W3CDTF">2011-07-25T06:46:42Z</dcterms:created>
  <dcterms:modified xsi:type="dcterms:W3CDTF">2013-05-17T06:20:54Z</dcterms:modified>
  <cp:category/>
  <cp:version/>
  <cp:contentType/>
  <cp:contentStatus/>
</cp:coreProperties>
</file>